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codeName="ThisWorkbook" defaultThemeVersion="124226"/>
  <mc:AlternateContent xmlns:mc="http://schemas.openxmlformats.org/markup-compatibility/2006">
    <mc:Choice Requires="x15">
      <x15ac:absPath xmlns:x15ac="http://schemas.microsoft.com/office/spreadsheetml/2010/11/ac" url="W:\Slice\RD Slice\Slice True Up\CVP\FY25\"/>
    </mc:Choice>
  </mc:AlternateContent>
  <xr:revisionPtr revIDLastSave="0" documentId="13_ncr:1_{FFE27E11-3DFE-4866-A6C4-519CC96D3FC2}" xr6:coauthVersionLast="47" xr6:coauthVersionMax="47" xr10:uidLastSave="{00000000-0000-0000-0000-000000000000}"/>
  <bookViews>
    <workbookView xWindow="28680" yWindow="-120" windowWidth="29040" windowHeight="17520" tabRatio="703" xr2:uid="{00000000-000D-0000-FFFF-FFFF00000000}"/>
  </bookViews>
  <sheets>
    <sheet name="Comp Cost Pool Table" sheetId="5"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s>
  <definedNames>
    <definedName name="_94_98_B.O." localSheetId="0">#REF!</definedName>
    <definedName name="_94_98_B.O.">#REF!</definedName>
    <definedName name="_95_B.O." localSheetId="0">#REF!</definedName>
    <definedName name="_95_B.O.">#REF!</definedName>
    <definedName name="_Key1" localSheetId="0" hidden="1">#REF!</definedName>
    <definedName name="_Key1" hidden="1">#REF!</definedName>
    <definedName name="_Sort" localSheetId="0" hidden="1">#REF!</definedName>
    <definedName name="_Sort" hidden="1">#REF!</definedName>
    <definedName name="AdjustableCRAC" localSheetId="0">'[1]TK Main'!#REF!</definedName>
    <definedName name="AdjustableCRAC">'[1]TK Main'!#REF!</definedName>
    <definedName name="ASD" localSheetId="0">#REF!</definedName>
    <definedName name="ASD">#REF!</definedName>
    <definedName name="Average" localSheetId="0">#REF!</definedName>
    <definedName name="Average">#REF!</definedName>
    <definedName name="AveragePrePayBalance">#REF!</definedName>
    <definedName name="BaseCodes" localSheetId="0">#REF!</definedName>
    <definedName name="BaseCodes">#REF!</definedName>
    <definedName name="baseyear" localSheetId="0">[2]INPUTS!#REF!</definedName>
    <definedName name="baseyear">[2]INPUTS!#REF!</definedName>
    <definedName name="BlankOutputCell" localSheetId="0">[3]MiscResources!#REF!</definedName>
    <definedName name="BlankOutputCell">[3]MiscResources!#REF!</definedName>
    <definedName name="cap">'[4](106) NR Data'!$L$4</definedName>
    <definedName name="ConsAmortYears" localSheetId="0">#REF!</definedName>
    <definedName name="ConsAmortYears">#REF!</definedName>
    <definedName name="ConservationYears" localSheetId="0">[5]ScenarioResults!$L$4:$L$15</definedName>
    <definedName name="ConservationYears">[6]ScenarioResults!$L$4:$L$15</definedName>
    <definedName name="ConsExpRate" localSheetId="0">#REF!</definedName>
    <definedName name="ConsExpRate">#REF!</definedName>
    <definedName name="ConsResourcesRow" localSheetId="0">#REF!</definedName>
    <definedName name="ConsResourcesRow">#REF!</definedName>
    <definedName name="ConsYearsRow" localSheetId="0">#REF!</definedName>
    <definedName name="ConsYearsRow">#REF!</definedName>
    <definedName name="Credit" localSheetId="0">[7]Data!#REF!</definedName>
    <definedName name="Credit">[7]Data!#REF!</definedName>
    <definedName name="cumdeftp2" localSheetId="0">'[8]PBL Income &amp; Reserves'!#REF!</definedName>
    <definedName name="cumdeftp2">'[8]PBL Income &amp; Reserves'!#REF!</definedName>
    <definedName name="Data" localSheetId="0">#REF!</definedName>
    <definedName name="Data">#REF!</definedName>
    <definedName name="defertp2" localSheetId="0">'[8]PBL Income &amp; Reserves'!#REF!</definedName>
    <definedName name="defertp2">'[8]PBL Income &amp; Reserves'!#REF!</definedName>
    <definedName name="DFOP" localSheetId="0">#REF!</definedName>
    <definedName name="DFOP">#REF!</definedName>
    <definedName name="Dry" localSheetId="0">#REF!</definedName>
    <definedName name="Dry">#REF!</definedName>
    <definedName name="dsa" localSheetId="0">'[9]FY02 Costs'!#REF!</definedName>
    <definedName name="dsa">'[9]FY02 Costs'!#REF!</definedName>
    <definedName name="endres2" localSheetId="0">'[8]PBL Income &amp; Reserves'!#REF!</definedName>
    <definedName name="endres2">'[8]PBL Income &amp; Reserves'!#REF!</definedName>
    <definedName name="entry" localSheetId="0">[10]Data!$A$3:$M$20089,[10]Data!#REF!,[10]Data!#REF!,[10]Data!#REF!,[10]Data!#REF!,[10]Data!#REF!</definedName>
    <definedName name="entry">[10]Data!$A$3:$M$20089,[10]Data!#REF!,[10]Data!#REF!,[10]Data!#REF!,[10]Data!#REF!,[10]Data!#REF!</definedName>
    <definedName name="EntryFields" localSheetId="0">[10]Data!$A$3:$M$20089,[10]Data!#REF!,[10]Data!#REF!,[10]Data!#REF!,[10]Data!#REF!,[10]Data!#REF!</definedName>
    <definedName name="EntryFields">[10]Data!$A$3:$M$20089,[10]Data!#REF!,[10]Data!#REF!,[10]Data!#REF!,[10]Data!#REF!,[10]Data!#REF!</definedName>
    <definedName name="exchangeloads" localSheetId="0">#REF!</definedName>
    <definedName name="exchangeloads">#REF!</definedName>
    <definedName name="exchyr1" localSheetId="0">#REF!</definedName>
    <definedName name="exchyr1">#REF!</definedName>
    <definedName name="exchyr10" localSheetId="0">#REF!</definedName>
    <definedName name="exchyr10">#REF!</definedName>
    <definedName name="exchyr2" localSheetId="0">#REF!</definedName>
    <definedName name="exchyr2">#REF!</definedName>
    <definedName name="exchyr3" localSheetId="0">#REF!</definedName>
    <definedName name="exchyr3">#REF!</definedName>
    <definedName name="exchyr4" localSheetId="0">#REF!</definedName>
    <definedName name="exchyr4">#REF!</definedName>
    <definedName name="exchyr5" localSheetId="0">#REF!</definedName>
    <definedName name="exchyr5">#REF!</definedName>
    <definedName name="exchyr6" localSheetId="0">#REF!</definedName>
    <definedName name="exchyr6">#REF!</definedName>
    <definedName name="exchyr7" localSheetId="0">#REF!</definedName>
    <definedName name="exchyr7">#REF!</definedName>
    <definedName name="exchyr8" localSheetId="0">#REF!</definedName>
    <definedName name="exchyr8">#REF!</definedName>
    <definedName name="exchyr9" localSheetId="0">#REF!</definedName>
    <definedName name="exchyr9">#REF!</definedName>
    <definedName name="ExpenseCodes" localSheetId="0">#REF!</definedName>
    <definedName name="ExpenseCodes">#REF!</definedName>
    <definedName name="ForecastBPAFundRate">#REF!</definedName>
    <definedName name="form" localSheetId="0">[10]Data!#REF!</definedName>
    <definedName name="form">[10]Data!#REF!</definedName>
    <definedName name="fourh10c2" localSheetId="0">#REF!</definedName>
    <definedName name="fourh10c2">#REF!</definedName>
    <definedName name="FY" localSheetId="0">#REF!</definedName>
    <definedName name="FY">#REF!</definedName>
    <definedName name="GDPDeflators" localSheetId="0">#REF!</definedName>
    <definedName name="GDPDeflators">#REF!</definedName>
    <definedName name="Header" localSheetId="0">[10]Data!#REF!</definedName>
    <definedName name="Header">[10]Data!#REF!</definedName>
    <definedName name="High" localSheetId="0">#REF!</definedName>
    <definedName name="High">#REF!</definedName>
    <definedName name="HydroAdj" localSheetId="0">'[11]CALIF MODEL'!#REF!</definedName>
    <definedName name="HydroAdj">'[11]CALIF MODEL'!#REF!</definedName>
    <definedName name="IncrementalAugmentation" localSheetId="0">'[1]TK Main'!#REF!</definedName>
    <definedName name="IncrementalAugmentation">'[1]TK Main'!#REF!</definedName>
    <definedName name="inlieu">[2]INPUTS!$C$7</definedName>
    <definedName name="IOU_FinSetPrice" localSheetId="0">'[1]TK Main'!#REF!</definedName>
    <definedName name="IOU_FinSetPrice">'[1]TK Main'!#REF!</definedName>
    <definedName name="IPPFMargin" localSheetId="0">#REF!</definedName>
    <definedName name="IPPFMargin">#REF!</definedName>
    <definedName name="iter" localSheetId="0">[12]summary!#REF!</definedName>
    <definedName name="iter">[12]summary!#REF!</definedName>
    <definedName name="iteration" localSheetId="0">[12]summary!#REF!</definedName>
    <definedName name="iteration">[12]summary!#REF!</definedName>
    <definedName name="LoadDataSource" localSheetId="0">#REF!</definedName>
    <definedName name="LoadDataSource">#REF!</definedName>
    <definedName name="loadstart">[13]Init!$B$17</definedName>
    <definedName name="Logo">"Picture 6"</definedName>
    <definedName name="Low" localSheetId="0">#REF!</definedName>
    <definedName name="Low">#REF!</definedName>
    <definedName name="market">[2]INPUTS!$B$54:$C$63</definedName>
    <definedName name="Medium" localSheetId="0">#REF!</definedName>
    <definedName name="Medium">#REF!</definedName>
    <definedName name="Multiplier">[14]Unadjusted!$D$65</definedName>
    <definedName name="NetInterestCodes" localSheetId="0">#REF!</definedName>
    <definedName name="NetInterestCodes">#REF!</definedName>
    <definedName name="NetRevenueCode" localSheetId="0">#REF!</definedName>
    <definedName name="NetRevenueCode">#REF!</definedName>
    <definedName name="NvsAnswerCol">"'[0060FY10_Power Net Rev Detail_2011-09-30_BSM5494.xls]Sheet1'!$A$4:$A$65536"</definedName>
    <definedName name="NvsASD">"V2002-09-30"</definedName>
    <definedName name="NvsASD_1">"V2000-11-30"</definedName>
    <definedName name="NvsAutoDrillOk">"VY"</definedName>
    <definedName name="NvsAutoDrillOk_1">"VN"</definedName>
    <definedName name="NvsElapsedTime">0.000717592592991423</definedName>
    <definedName name="NvsElapsedTime_1">0.000150810185004957</definedName>
    <definedName name="NvsEndTime">37592.3305208333</definedName>
    <definedName name="NvsEndTime_1">36880.4227447917</definedName>
    <definedName name="NvsInstLang">"VENG"</definedName>
    <definedName name="NvsInstSpec">"%"</definedName>
    <definedName name="NvsInstSpec1">","</definedName>
    <definedName name="NvsInstSpec2">","</definedName>
    <definedName name="NvsInstSpec3">","</definedName>
    <definedName name="NvsInstSpec4">","</definedName>
    <definedName name="NvsInstSpec5">","</definedName>
    <definedName name="NvsInstSpec6">","</definedName>
    <definedName name="NvsInstSpec7">","</definedName>
    <definedName name="NvsInstSpec8">","</definedName>
    <definedName name="NvsInstSpec9">","</definedName>
    <definedName name="NvsLayoutType">"M3"</definedName>
    <definedName name="NvsNplSpec">"%,X,RZF..,CZF.."</definedName>
    <definedName name="NvsPanelBusUnit">"V"</definedName>
    <definedName name="NvsPanelEffdt">"V2002-10-01"</definedName>
    <definedName name="NvsPanelEffdt_1">"V1900-01-01"</definedName>
    <definedName name="NvsPanelSetid">"VFCRPS"</definedName>
    <definedName name="NvsReqBU">"VPOWER"</definedName>
    <definedName name="NvsReqBUOnly">"VN"</definedName>
    <definedName name="NvsReqBUOnly_1">"VY"</definedName>
    <definedName name="NvsTransLed">"VN"</definedName>
    <definedName name="NvsTreeASD">"V2002-10-01"</definedName>
    <definedName name="NvsTreeASD_1">"V2000-10-01"</definedName>
    <definedName name="NvsValTbl.ACCOUNT">"GL_ACCOUNT_TBL"</definedName>
    <definedName name="NvsValTbl.BUSINESS_UNIT">"BUS_UNIT_TBL_GL"</definedName>
    <definedName name="NvsValTbl.CURRENCY_CD">"CURRENCY_CD_TBL"</definedName>
    <definedName name="NvsValTbl.PRODUCT">"PRODUCT_TBL"</definedName>
    <definedName name="NvsValTbl.PROJECT_ID">"PROJECT_VW"</definedName>
    <definedName name="NvsValTbl.SCENARIO">"BD_SCENARIO_TBL"</definedName>
    <definedName name="OpsData" localSheetId="0">#REF!</definedName>
    <definedName name="OpsData">#REF!</definedName>
    <definedName name="pblnr2" localSheetId="0">#REF!</definedName>
    <definedName name="pblnr2">#REF!</definedName>
    <definedName name="PED" localSheetId="0">#REF!</definedName>
    <definedName name="PED">#REF!</definedName>
    <definedName name="_xlnm.Print_Area" localSheetId="0">'Comp Cost Pool Table'!$A$3:$E$171</definedName>
    <definedName name="_xlnm.Print_Titles" localSheetId="0">'Comp Cost Pool Table'!$1:$4</definedName>
    <definedName name="PseudoCRAC" localSheetId="0">'[1]TK Main'!#REF!</definedName>
    <definedName name="PseudoCRAC">'[1]TK Main'!#REF!</definedName>
    <definedName name="purchases2" localSheetId="0">#REF!</definedName>
    <definedName name="purchases2">#REF!</definedName>
    <definedName name="RID" localSheetId="0">#REF!</definedName>
    <definedName name="RID">#REF!</definedName>
    <definedName name="RiskCollectDistributionSamples">2</definedName>
    <definedName name="RiskFixedSeed">1</definedName>
    <definedName name="RiskHasSettings">TRUE</definedName>
    <definedName name="RiskMinimizeOnStart">FALSE</definedName>
    <definedName name="RiskMonitorConvergence">FALSE</definedName>
    <definedName name="RiskNumIterations">3000</definedName>
    <definedName name="RiskNumSimulations">1</definedName>
    <definedName name="RiskPauseOnError">FALSE</definedName>
    <definedName name="RiskRealTimeResults">FALSE</definedName>
    <definedName name="RiskResultsUpdateFreq">100</definedName>
    <definedName name="RiskRunAfterRecalcMacro">FALSE</definedName>
    <definedName name="RiskRunAfterSimMacro">FALSE</definedName>
    <definedName name="RiskRunBeforeRecalcMacro">FALSE</definedName>
    <definedName name="RiskRunBeforeSimMacro">FALSE</definedName>
    <definedName name="RiskSamplingType">3</definedName>
    <definedName name="RiskStandardRecalc">0</definedName>
    <definedName name="RiskStatFunctionsUpdateFreq">100</definedName>
    <definedName name="RiskUpdateDisplay">FALSE</definedName>
    <definedName name="RiskUpdateStatFunctions">TRUE</definedName>
    <definedName name="RiskUseDifferentSeedForEachSim">FALSE</definedName>
    <definedName name="RiskUseFixedSeed">TRUE</definedName>
    <definedName name="s">[12]summary!#REF!</definedName>
    <definedName name="secrev2" localSheetId="0">#REF!</definedName>
    <definedName name="secrev2">#REF!</definedName>
    <definedName name="SettlementMenu" localSheetId="0">[5]ScenarioResults!$L$17:$L$18</definedName>
    <definedName name="SettlementMenu">[6]ScenarioResults!$L$17:$L$18</definedName>
    <definedName name="SliceFractionOfLoad" localSheetId="0">'[1]TK Main'!#REF!</definedName>
    <definedName name="SliceFractionOfLoad">'[1]TK Main'!#REF!</definedName>
    <definedName name="SliceFractionOfSystem" localSheetId="0">'[1]TK Main'!#REF!</definedName>
    <definedName name="SliceFractionOfSystem">'[1]TK Main'!#REF!</definedName>
    <definedName name="SliceLoad" localSheetId="0">'[1]TK Main'!#REF!</definedName>
    <definedName name="SliceLoad">'[1]TK Main'!#REF!</definedName>
    <definedName name="StartYear" localSheetId="0">#REF!</definedName>
    <definedName name="StartYear">#REF!</definedName>
    <definedName name="Startyr">[15]hours!$B$6</definedName>
    <definedName name="Summary" localSheetId="0">#REF!</definedName>
    <definedName name="Summary">#REF!</definedName>
    <definedName name="surplus" localSheetId="0">[12]summary!#REF!</definedName>
    <definedName name="surplus">[12]summary!#REF!</definedName>
    <definedName name="Switch">[16]Invoice!$I$1</definedName>
    <definedName name="Titles" localSheetId="0">#REF!</definedName>
    <definedName name="Titles">#REF!</definedName>
    <definedName name="transmission">[2]INPUTS!$C$6</definedName>
    <definedName name="TxLossPct" localSheetId="0">#REF!</definedName>
    <definedName name="TxLossPct">#REF!</definedName>
    <definedName name="txtBoxTitleConnectInfo">"txtBoxTitle"</definedName>
    <definedName name="txtBoxTitleCreateTemplate">"txtBoxTitle"</definedName>
    <definedName name="txtBoxTitleInputData">"txtBoxTitle"</definedName>
    <definedName name="txtBoxTitleStageSubmitData">"txtBoxTitle"</definedName>
    <definedName name="Wet" localSheetId="0">#REF!</definedName>
    <definedName name="Wet">#REF!</definedName>
    <definedName name="wrn.7b2." localSheetId="0" hidden="1">{"pfexch7b2",#N/A,FALSE,"7(b)(2)";"PFPREF7b2",#N/A,FALSE,"7(b)(2)"}</definedName>
    <definedName name="wrn.7b2." hidden="1">{"pfexch7b2",#N/A,FALSE,"7(b)(2)";"PFPREF7b2",#N/A,FALSE,"7(b)(2)"}</definedName>
    <definedName name="wrn.7b2._1" hidden="1">{"pfexch7b2",#N/A,FALSE,"7(b)(2)";"PFPREF7b2",#N/A,FALSE,"7(b)(2)"}</definedName>
    <definedName name="wrn.COSTS." localSheetId="0" hidden="1">{"costs97",#N/A,FALSE,"COSA";"costs98",#N/A,FALSE,"COSA";"costs99",#N/A,FALSE,"COSA";"costs00",#N/A,FALSE,"COSA";"costs01",#N/A,FALSE,"COSA";"costsTP",#N/A,FALSE,"COSA"}</definedName>
    <definedName name="wrn.COSTS." hidden="1">{"costs97",#N/A,FALSE,"COSA";"costs98",#N/A,FALSE,"COSA";"costs99",#N/A,FALSE,"COSA";"costs00",#N/A,FALSE,"COSA";"costs01",#N/A,FALSE,"COSA";"costsTP",#N/A,FALSE,"COSA"}</definedName>
    <definedName name="wrn.COSTS._1" hidden="1">{"costs97",#N/A,FALSE,"COSA";"costs98",#N/A,FALSE,"COSA";"costs99",#N/A,FALSE,"COSA";"costs00",#N/A,FALSE,"COSA";"costs01",#N/A,FALSE,"COSA";"costsTP",#N/A,FALSE,"COSA"}</definedName>
    <definedName name="wrn.DELTA." hidden="1">{"RDS27",#N/A,FALSE,"DSI";"RDS28T1",#N/A,FALSE,"DSI";"RDS28T2",#N/A,FALSE,"DSI";"RDS29",#N/A,FALSE,"DSI";"RDS30",#N/A,FALSE,"DSI"}</definedName>
    <definedName name="wrn.rates." localSheetId="0" hidden="1">{"dsino7b2",#N/A,FALSE,"RATES";"nrno7b2",#N/A,FALSE,"RATES";"pfno7b2",#N/A,FALSE,"RATES"}</definedName>
    <definedName name="wrn.rates." hidden="1">{"dsino7b2",#N/A,FALSE,"RATES";"nrno7b2",#N/A,FALSE,"RATES";"pfno7b2",#N/A,FALSE,"RATES"}</definedName>
    <definedName name="wrn.rates._1" hidden="1">{"dsino7b2",#N/A,FALSE,"RATES";"nrno7b2",#N/A,FALSE,"RATES";"pfno7b2",#N/A,FALSE,"RATES"}</definedName>
    <definedName name="wrn.WPRDSAll." localSheetId="0" hidden="1">{"COSA06FY97",#N/A,FALSE,"COSA";"COSA06FY98",#N/A,FALSE,"COSA";"COSA06FY99",#N/A,FALSE,"COSA";"COSA06FY00",#N/A,FALSE,"COSA";"COSA06FY01",#N/A,FALSE,"COSA";"COSA08",#N/A,FALSE,"COSA";"COSA09",#N/A,FALSE,"COSA";"COSA11",#N/A,FALSE,"COSA";"RDS01",#N/A,FALSE,"COSA";"RDS02",#N/A,FALSE,"ADJUST1";"RDS04",#N/A,FALSE,"ADJUST1";"RDS05_RDS06",#N/A,FALSE,"ADJUST1";"RDS07",#N/A,FALSE,"ADJUST1";"RDS11",#N/A,FALSE,"ADJUST2";"RDS12",#N/A,FALSE,"ADJUST2";"RDS15",#N/A,FALSE,"ADJUST2";"RDS16",#N/A,FALSE,"ADJUST2";"RDS16B",#N/A,FALSE,"ADJUST2";"RDS17",#N/A,FALSE,"ADJUST2";"RDS18",#N/A,FALSE,"ADJUST2";"RDS20",#N/A,FALSE,"DSI";"RDS21",#N/A,FALSE,"DSI";"RDS22",#N/A,FALSE,"DSI";"RDS23",#N/A,FALSE,"DSI";"RDS24",#N/A,FALSE,"DSI";"rds30_rds31",#N/A,FALSE,"7(b)(2)";"rds32",#N/A,FALSE,"7(b)(2)";"rds33",#N/A,FALSE,"7(b)(2)";"rds34",#N/A,FALSE,"7(b)(2)";"rds34a",#N/A,FALSE,"7(b)(2)";"rds40p1",#N/A,FALSE,"CONTRA";"rds40p2",#N/A,FALSE,"CONTRA";"rds41",#N/A,FALSE,"CONTRA";"rds50",#N/A,FALSE,"7(b)(2)";"rds36",#N/A,FALSE,"7(b)(2)";"rds51",#N/A,FALSE,"RATES";"rds52",#N/A,FALSE,"RATES";"rds60a",#N/A,FALSE,"UNITCOST";"rds60b",#N/A,FALSE,"UNITCOST";"rds61",#N/A,FALSE,"UNITCOST";"rds62",#N/A,FALSE,"UNITCOST";"rds63",#N/A,FALSE,"UNITCOST";"recon01",#N/A,FALSE,"RECON";"recon02",#N/A,FALSE,"RECON";"recon03",#N/A,FALSE,"RECON";"recon04",#N/A,FALSE,"RECON";"resex01_p1",#N/A,FALSE,"RESEX";"resex01_p2",#N/A,FALSE,"RESEX"}</definedName>
    <definedName name="wrn.WPRDSAll." hidden="1">{"COSA06FY97",#N/A,FALSE,"COSA";"COSA06FY98",#N/A,FALSE,"COSA";"COSA06FY99",#N/A,FALSE,"COSA";"COSA06FY00",#N/A,FALSE,"COSA";"COSA06FY01",#N/A,FALSE,"COSA";"COSA08",#N/A,FALSE,"COSA";"COSA09",#N/A,FALSE,"COSA";"COSA11",#N/A,FALSE,"COSA";"RDS01",#N/A,FALSE,"COSA";"RDS02",#N/A,FALSE,"ADJUST1";"RDS04",#N/A,FALSE,"ADJUST1";"RDS05_RDS06",#N/A,FALSE,"ADJUST1";"RDS07",#N/A,FALSE,"ADJUST1";"RDS11",#N/A,FALSE,"ADJUST2";"RDS12",#N/A,FALSE,"ADJUST2";"RDS15",#N/A,FALSE,"ADJUST2";"RDS16",#N/A,FALSE,"ADJUST2";"RDS16B",#N/A,FALSE,"ADJUST2";"RDS17",#N/A,FALSE,"ADJUST2";"RDS18",#N/A,FALSE,"ADJUST2";"RDS20",#N/A,FALSE,"DSI";"RDS21",#N/A,FALSE,"DSI";"RDS22",#N/A,FALSE,"DSI";"RDS23",#N/A,FALSE,"DSI";"RDS24",#N/A,FALSE,"DSI";"rds30_rds31",#N/A,FALSE,"7(b)(2)";"rds32",#N/A,FALSE,"7(b)(2)";"rds33",#N/A,FALSE,"7(b)(2)";"rds34",#N/A,FALSE,"7(b)(2)";"rds34a",#N/A,FALSE,"7(b)(2)";"rds40p1",#N/A,FALSE,"CONTRA";"rds40p2",#N/A,FALSE,"CONTRA";"rds41",#N/A,FALSE,"CONTRA";"rds50",#N/A,FALSE,"7(b)(2)";"rds36",#N/A,FALSE,"7(b)(2)";"rds51",#N/A,FALSE,"RATES";"rds52",#N/A,FALSE,"RATES";"rds60a",#N/A,FALSE,"UNITCOST";"rds60b",#N/A,FALSE,"UNITCOST";"rds61",#N/A,FALSE,"UNITCOST";"rds62",#N/A,FALSE,"UNITCOST";"rds63",#N/A,FALSE,"UNITCOST";"recon01",#N/A,FALSE,"RECON";"recon02",#N/A,FALSE,"RECON";"recon03",#N/A,FALSE,"RECON";"recon04",#N/A,FALSE,"RECON";"resex01_p1",#N/A,FALSE,"RESEX";"resex01_p2",#N/A,FALSE,"RESEX"}</definedName>
    <definedName name="wrn.WPRDSLandscape." localSheetId="0" hidden="1">{"COSA06FY97",#N/A,FALSE,"COSA";"COSA06FY98",#N/A,FALSE,"COSA";"COSA06FY99",#N/A,FALSE,"COSA";"COSA06FY00",#N/A,FALSE,"COSA";"COSA06FY01",#N/A,FALSE,"COSA";"COSA08",#N/A,FALSE,"COSA";"COSA09",#N/A,FALSE,"COSA";"COSA11",#N/A,FALSE,"COSA";"RDS01",#N/A,FALSE,"COSA";"RDS02",#N/A,FALSE,"ADJUST1";"RDS04",#N/A,FALSE,"ADJUST1";"RDS20",#N/A,FALSE,"DSI";"RDS21",#N/A,FALSE,"DSI";"RDS22",#N/A,FALSE,"DSI";"RDS23",#N/A,FALSE,"DSI";"RDS24",#N/A,FALSE,"DSI";"rds32",#N/A,FALSE,"7(b)(2)";"rds33",#N/A,FALSE,"7(b)(2)";"rds34",#N/A,FALSE,"7(b)(2)";"rds40p1",#N/A,FALSE,"CONTRA";"rds40p2",#N/A,FALSE,"CONTRA";"rds41",#N/A,FALSE,"CONTRA";"rds50",#N/A,FALSE,"7(b)(2)";"rds36",#N/A,FALSE,"7(b)(2)";"rds51",#N/A,FALSE,"RATES";"rds52",#N/A,FALSE,"RATES";"rds63",#N/A,FALSE,"UNITCOST";"recon04",#N/A,FALSE,"RECON";"resex01_p1",#N/A,FALSE,"RESEX";"resex01_p2",#N/A,FALSE,"RESEX"}</definedName>
    <definedName name="wrn.WPRDSLandscape." hidden="1">{"COSA06FY97",#N/A,FALSE,"COSA";"COSA06FY98",#N/A,FALSE,"COSA";"COSA06FY99",#N/A,FALSE,"COSA";"COSA06FY00",#N/A,FALSE,"COSA";"COSA06FY01",#N/A,FALSE,"COSA";"COSA08",#N/A,FALSE,"COSA";"COSA09",#N/A,FALSE,"COSA";"COSA11",#N/A,FALSE,"COSA";"RDS01",#N/A,FALSE,"COSA";"RDS02",#N/A,FALSE,"ADJUST1";"RDS04",#N/A,FALSE,"ADJUST1";"RDS20",#N/A,FALSE,"DSI";"RDS21",#N/A,FALSE,"DSI";"RDS22",#N/A,FALSE,"DSI";"RDS23",#N/A,FALSE,"DSI";"RDS24",#N/A,FALSE,"DSI";"rds32",#N/A,FALSE,"7(b)(2)";"rds33",#N/A,FALSE,"7(b)(2)";"rds34",#N/A,FALSE,"7(b)(2)";"rds40p1",#N/A,FALSE,"CONTRA";"rds40p2",#N/A,FALSE,"CONTRA";"rds41",#N/A,FALSE,"CONTRA";"rds50",#N/A,FALSE,"7(b)(2)";"rds36",#N/A,FALSE,"7(b)(2)";"rds51",#N/A,FALSE,"RATES";"rds52",#N/A,FALSE,"RATES";"rds63",#N/A,FALSE,"UNITCOST";"recon04",#N/A,FALSE,"RECON";"resex01_p1",#N/A,FALSE,"RESEX";"resex01_p2",#N/A,FALSE,"RESEX"}</definedName>
    <definedName name="wrn.WPRDSLandscape._1" hidden="1">{"COSA06FY97",#N/A,FALSE,"COSA";"COSA06FY98",#N/A,FALSE,"COSA";"COSA06FY99",#N/A,FALSE,"COSA";"COSA06FY00",#N/A,FALSE,"COSA";"COSA06FY01",#N/A,FALSE,"COSA";"COSA08",#N/A,FALSE,"COSA";"COSA09",#N/A,FALSE,"COSA";"COSA11",#N/A,FALSE,"COSA";"RDS01",#N/A,FALSE,"COSA";"RDS02",#N/A,FALSE,"ADJUST1";"RDS04",#N/A,FALSE,"ADJUST1";"RDS20",#N/A,FALSE,"DSI";"RDS21",#N/A,FALSE,"DSI";"RDS22",#N/A,FALSE,"DSI";"RDS23",#N/A,FALSE,"DSI";"RDS24",#N/A,FALSE,"DSI";"rds32",#N/A,FALSE,"7(b)(2)";"rds33",#N/A,FALSE,"7(b)(2)";"rds34",#N/A,FALSE,"7(b)(2)";"rds40p1",#N/A,FALSE,"CONTRA";"rds40p2",#N/A,FALSE,"CONTRA";"rds41",#N/A,FALSE,"CONTRA";"rds50",#N/A,FALSE,"7(b)(2)";"rds36",#N/A,FALSE,"7(b)(2)";"rds51",#N/A,FALSE,"RATES";"rds52",#N/A,FALSE,"RATES";"rds63",#N/A,FALSE,"UNITCOST";"recon04",#N/A,FALSE,"RECON";"resex01_p1",#N/A,FALSE,"RESEX";"resex01_p2",#N/A,FALSE,"RESEX"}</definedName>
    <definedName name="wrn.WPRDSPortrait." localSheetId="0" hidden="1">{"RDS05_RDS06",#N/A,FALSE,"ADJUST1";"RDS07",#N/A,FALSE,"ADJUST1";"RDS11",#N/A,FALSE,"ADJUST2";"RDS12",#N/A,FALSE,"ADJUST2";"RDS15",#N/A,FALSE,"ADJUST2";"RDS16",#N/A,FALSE,"ADJUST2";"RDS16B",#N/A,FALSE,"ADJUST2";"RDS17",#N/A,FALSE,"ADJUST2";"RDS18",#N/A,FALSE,"ADJUST2";"rds30_rds31",#N/A,FALSE,"7(b)(2)";"rds34a",#N/A,FALSE,"7(b)(2)";"rds60a",#N/A,FALSE,"UNITCOST";"rds60b",#N/A,FALSE,"UNITCOST";"rds61",#N/A,FALSE,"UNITCOST";"rds62",#N/A,FALSE,"UNITCOST";"recon01",#N/A,FALSE,"RECON";"recon02",#N/A,FALSE,"RECON";"recon03",#N/A,FALSE,"RECON"}</definedName>
    <definedName name="wrn.WPRDSPortrait." hidden="1">{"RDS05_RDS06",#N/A,FALSE,"ADJUST1";"RDS07",#N/A,FALSE,"ADJUST1";"RDS11",#N/A,FALSE,"ADJUST2";"RDS12",#N/A,FALSE,"ADJUST2";"RDS15",#N/A,FALSE,"ADJUST2";"RDS16",#N/A,FALSE,"ADJUST2";"RDS16B",#N/A,FALSE,"ADJUST2";"RDS17",#N/A,FALSE,"ADJUST2";"RDS18",#N/A,FALSE,"ADJUST2";"rds30_rds31",#N/A,FALSE,"7(b)(2)";"rds34a",#N/A,FALSE,"7(b)(2)";"rds60a",#N/A,FALSE,"UNITCOST";"rds60b",#N/A,FALSE,"UNITCOST";"rds61",#N/A,FALSE,"UNITCOST";"rds62",#N/A,FALSE,"UNITCOST";"recon01",#N/A,FALSE,"RECON";"recon02",#N/A,FALSE,"RECON";"recon03",#N/A,FALSE,"RECON"}</definedName>
    <definedName name="wrn.WPRDSPortrait._1" hidden="1">{"RDS05_RDS06",#N/A,FALSE,"ADJUST1";"RDS07",#N/A,FALSE,"ADJUST1";"RDS11",#N/A,FALSE,"ADJUST2";"RDS12",#N/A,FALSE,"ADJUST2";"RDS15",#N/A,FALSE,"ADJUST2";"RDS16",#N/A,FALSE,"ADJUST2";"RDS16B",#N/A,FALSE,"ADJUST2";"RDS17",#N/A,FALSE,"ADJUST2";"RDS18",#N/A,FALSE,"ADJUST2";"rds30_rds31",#N/A,FALSE,"7(b)(2)";"rds34a",#N/A,FALSE,"7(b)(2)";"rds60a",#N/A,FALSE,"UNITCOST";"rds60b",#N/A,FALSE,"UNITCOST";"rds61",#N/A,FALSE,"UNITCOST";"rds62",#N/A,FALSE,"UNITCOST";"recon01",#N/A,FALSE,"RECON";"recon02",#N/A,FALSE,"RECON";"recon03",#N/A,FALSE,"RECON"}</definedName>
    <definedName name="YearEndAgnecyInterestIncomeForecast">#REF!</definedName>
    <definedName name="YearEndReservesForecast">#REF!</definedName>
    <definedName name="years">[2]INPUTS!$B$54:$B$63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41" i="5" l="1"/>
  <c r="G86" i="5" l="1"/>
  <c r="G157" i="5"/>
  <c r="G149" i="5"/>
  <c r="G144" i="5"/>
  <c r="G143" i="5"/>
  <c r="G148" i="5"/>
  <c r="G79" i="5"/>
  <c r="G158" i="5"/>
  <c r="F160" i="5"/>
  <c r="G160" i="5" s="1"/>
  <c r="G88" i="5"/>
  <c r="G87" i="5"/>
  <c r="F159" i="5"/>
  <c r="G159" i="5" s="1"/>
  <c r="G12" i="5"/>
  <c r="G61" i="5"/>
  <c r="G62" i="5"/>
  <c r="G63" i="5"/>
  <c r="G113" i="5"/>
  <c r="G146" i="5"/>
  <c r="G150" i="5"/>
  <c r="G64" i="5"/>
  <c r="G65" i="5"/>
  <c r="G164" i="5"/>
  <c r="G134" i="5"/>
  <c r="G125" i="5"/>
  <c r="G124" i="5"/>
  <c r="G123" i="5"/>
  <c r="G121" i="5"/>
  <c r="G119" i="5"/>
  <c r="G117" i="5"/>
  <c r="G116" i="5"/>
  <c r="G115" i="5"/>
  <c r="G114" i="5"/>
  <c r="G112" i="5"/>
  <c r="G111" i="5"/>
  <c r="G110" i="5"/>
  <c r="G105" i="5"/>
  <c r="G104" i="5"/>
  <c r="G99" i="5"/>
  <c r="G98" i="5"/>
  <c r="G97" i="5"/>
  <c r="G96" i="5"/>
  <c r="G95" i="5"/>
  <c r="G93" i="5"/>
  <c r="G92" i="5"/>
  <c r="G85" i="5"/>
  <c r="G84" i="5"/>
  <c r="G83" i="5"/>
  <c r="G80" i="5"/>
  <c r="G78" i="5"/>
  <c r="G77" i="5"/>
  <c r="G76" i="5"/>
  <c r="G75" i="5"/>
  <c r="G71" i="5"/>
  <c r="G70" i="5"/>
  <c r="G68" i="5"/>
  <c r="G67" i="5"/>
  <c r="G66" i="5"/>
  <c r="G58" i="5"/>
  <c r="G57" i="5"/>
  <c r="G54" i="5"/>
  <c r="G53" i="5"/>
  <c r="G52" i="5"/>
  <c r="G51" i="5"/>
  <c r="G50" i="5"/>
  <c r="G44" i="5"/>
  <c r="G43" i="5"/>
  <c r="G42" i="5"/>
  <c r="G41" i="5"/>
  <c r="G40" i="5"/>
  <c r="G39" i="5"/>
  <c r="G38" i="5"/>
  <c r="G35" i="5"/>
  <c r="G32" i="5"/>
  <c r="G31" i="5"/>
  <c r="G28" i="5"/>
  <c r="G24" i="5"/>
  <c r="G23" i="5"/>
  <c r="G20" i="5"/>
  <c r="G19" i="5"/>
  <c r="G16" i="5"/>
  <c r="G15" i="5"/>
  <c r="G11" i="5"/>
  <c r="G10" i="5"/>
  <c r="G9" i="5"/>
  <c r="G8" i="5"/>
  <c r="G120" i="5"/>
  <c r="G122" i="5"/>
  <c r="G118" i="5"/>
  <c r="G153" i="5"/>
  <c r="G130" i="5"/>
  <c r="G129" i="5"/>
  <c r="A6" i="5"/>
  <c r="A7" i="5" s="1"/>
  <c r="A8" i="5" s="1"/>
  <c r="A9" i="5" s="1"/>
  <c r="A10" i="5" s="1"/>
  <c r="A11" i="5" s="1"/>
  <c r="A12" i="5" s="1"/>
  <c r="A13" i="5" s="1"/>
  <c r="A14" i="5" s="1"/>
  <c r="A15" i="5" s="1"/>
  <c r="A16" i="5" s="1"/>
  <c r="A17" i="5" s="1"/>
  <c r="A18" i="5" s="1"/>
  <c r="A19" i="5" s="1"/>
  <c r="A20" i="5" s="1"/>
  <c r="A21" i="5" s="1"/>
  <c r="A22" i="5" s="1"/>
  <c r="A23" i="5" s="1"/>
  <c r="A24" i="5" s="1"/>
  <c r="A25" i="5" s="1"/>
  <c r="A26" i="5" s="1"/>
  <c r="A27" i="5" s="1"/>
  <c r="A28" i="5" s="1"/>
  <c r="A29" i="5" s="1"/>
  <c r="A30" i="5" s="1"/>
  <c r="A31" i="5" s="1"/>
  <c r="A32" i="5" s="1"/>
  <c r="A33" i="5" s="1"/>
  <c r="A34" i="5" s="1"/>
  <c r="A35" i="5" s="1"/>
  <c r="A36" i="5" s="1"/>
  <c r="A37" i="5" s="1"/>
  <c r="A38" i="5" s="1"/>
  <c r="A39" i="5" s="1"/>
  <c r="A40" i="5" s="1"/>
  <c r="A41" i="5" s="1"/>
  <c r="A42" i="5" s="1"/>
  <c r="A43" i="5" s="1"/>
  <c r="A44" i="5" s="1"/>
  <c r="A45" i="5" s="1"/>
  <c r="A46" i="5" s="1"/>
  <c r="A47" i="5" s="1"/>
  <c r="A48" i="5" s="1"/>
  <c r="A49" i="5" s="1"/>
  <c r="A50" i="5" s="1"/>
  <c r="A51" i="5" s="1"/>
  <c r="A52" i="5" s="1"/>
  <c r="A53" i="5" s="1"/>
  <c r="A54" i="5" s="1"/>
  <c r="A55" i="5" s="1"/>
  <c r="A56" i="5" s="1"/>
  <c r="A57" i="5" s="1"/>
  <c r="A58" i="5" s="1"/>
  <c r="A59" i="5" s="1"/>
  <c r="A60" i="5" s="1"/>
  <c r="A61" i="5" s="1"/>
  <c r="A62" i="5" s="1"/>
  <c r="A63" i="5" s="1"/>
  <c r="A64" i="5" s="1"/>
  <c r="A65" i="5" s="1"/>
  <c r="A66" i="5" s="1"/>
  <c r="A67" i="5" s="1"/>
  <c r="A68" i="5" s="1"/>
  <c r="A69" i="5" s="1"/>
  <c r="A70" i="5" s="1"/>
  <c r="A71" i="5" s="1"/>
  <c r="A72" i="5" s="1"/>
  <c r="A73" i="5" s="1"/>
  <c r="A74" i="5" s="1"/>
  <c r="A75" i="5" s="1"/>
  <c r="A76" i="5" s="1"/>
  <c r="A77" i="5" s="1"/>
  <c r="A78" i="5" s="1"/>
  <c r="A79" i="5" s="1"/>
  <c r="A80" i="5" s="1"/>
  <c r="A81" i="5" s="1"/>
  <c r="A82" i="5" s="1"/>
  <c r="A83" i="5" s="1"/>
  <c r="A84" i="5" s="1"/>
  <c r="A85" i="5" s="1"/>
  <c r="A86" i="5" s="1"/>
  <c r="A87" i="5" s="1"/>
  <c r="A88" i="5" s="1"/>
  <c r="A89" i="5" s="1"/>
  <c r="A90" i="5" s="1"/>
  <c r="A91" i="5" s="1"/>
  <c r="A92" i="5" s="1"/>
  <c r="A93" i="5" s="1"/>
  <c r="A94" i="5" s="1"/>
  <c r="A95" i="5" s="1"/>
  <c r="A96" i="5" s="1"/>
  <c r="A97" i="5" s="1"/>
  <c r="A98" i="5" s="1"/>
  <c r="A99" i="5" s="1"/>
  <c r="A100" i="5" s="1"/>
  <c r="A101" i="5" s="1"/>
  <c r="A102" i="5" s="1"/>
  <c r="A103" i="5" s="1"/>
  <c r="A104" i="5" s="1"/>
  <c r="A105" i="5" s="1"/>
  <c r="A106" i="5" s="1"/>
  <c r="A107" i="5" s="1"/>
  <c r="A108" i="5" s="1"/>
  <c r="A109" i="5" s="1"/>
  <c r="A110" i="5" s="1"/>
  <c r="A111" i="5" s="1"/>
  <c r="A112" i="5" s="1"/>
  <c r="A113" i="5" s="1"/>
  <c r="A114" i="5" s="1"/>
  <c r="A115" i="5" s="1"/>
  <c r="A116" i="5" s="1"/>
  <c r="A117" i="5" s="1"/>
  <c r="A118" i="5" s="1"/>
  <c r="A119" i="5" s="1"/>
  <c r="A120" i="5" s="1"/>
  <c r="A121" i="5" s="1"/>
  <c r="A122" i="5" s="1"/>
  <c r="A123" i="5" s="1"/>
  <c r="A124" i="5" s="1"/>
  <c r="A125" i="5" s="1"/>
  <c r="A126" i="5" s="1"/>
  <c r="A127" i="5" s="1"/>
  <c r="A128" i="5" s="1"/>
  <c r="A129" i="5" s="1"/>
  <c r="A130" i="5" s="1"/>
  <c r="A131" i="5" s="1"/>
  <c r="A132" i="5" s="1"/>
  <c r="A133" i="5" s="1"/>
  <c r="A134" i="5" s="1"/>
  <c r="A135" i="5" s="1"/>
  <c r="A136" i="5" s="1"/>
  <c r="A137" i="5" s="1"/>
  <c r="A138" i="5" s="1"/>
  <c r="A139" i="5" s="1"/>
  <c r="A140" i="5" s="1"/>
  <c r="A141" i="5" s="1"/>
  <c r="A142" i="5" s="1"/>
  <c r="A143" i="5" s="1"/>
  <c r="A144" i="5" s="1"/>
  <c r="A145" i="5" s="1"/>
  <c r="A146" i="5" s="1"/>
  <c r="A147" i="5" s="1"/>
  <c r="A148" i="5" s="1"/>
  <c r="A149" i="5" s="1"/>
  <c r="A150" i="5" s="1"/>
  <c r="A151" i="5" s="1"/>
  <c r="A152" i="5" s="1"/>
  <c r="A153" i="5" s="1"/>
  <c r="A154" i="5" s="1"/>
  <c r="A155" i="5" s="1"/>
  <c r="A156" i="5" s="1"/>
  <c r="A157" i="5" s="1"/>
  <c r="A158" i="5" s="1"/>
  <c r="A159" i="5" s="1"/>
  <c r="A160" i="5" s="1"/>
  <c r="A161" i="5" s="1"/>
  <c r="A162" i="5" s="1"/>
  <c r="A163" i="5" s="1"/>
  <c r="A164" i="5" s="1"/>
  <c r="A165" i="5" s="1"/>
  <c r="A166" i="5" s="1"/>
  <c r="A167" i="5" s="1"/>
  <c r="A168" i="5" s="1"/>
  <c r="A169" i="5" s="1"/>
  <c r="A170" i="5" s="1"/>
  <c r="A171" i="5" s="1"/>
  <c r="G13" i="5" l="1"/>
  <c r="G145" i="5"/>
  <c r="G29" i="5"/>
  <c r="G90" i="5"/>
  <c r="G147" i="5"/>
  <c r="G152" i="5"/>
  <c r="G135" i="5"/>
  <c r="G155" i="5"/>
  <c r="G21" i="5"/>
  <c r="G72" i="5"/>
  <c r="G45" i="5"/>
  <c r="G94" i="5"/>
  <c r="G36" i="5"/>
  <c r="G81" i="5"/>
  <c r="G126" i="5"/>
  <c r="G151" i="5"/>
  <c r="G55" i="5"/>
  <c r="G59" i="5"/>
  <c r="G33" i="5"/>
  <c r="G156" i="5"/>
  <c r="G17" i="5"/>
  <c r="G25" i="5"/>
  <c r="G154" i="5"/>
  <c r="G139" i="5"/>
  <c r="G131" i="5" l="1"/>
  <c r="G73" i="5"/>
  <c r="G46" i="5"/>
  <c r="G161" i="5"/>
  <c r="G140" i="5"/>
  <c r="G100" i="5" l="1"/>
  <c r="G142" i="5"/>
  <c r="G138" i="5"/>
  <c r="G103" i="5"/>
  <c r="G162" i="5" l="1"/>
  <c r="G163" i="5"/>
  <c r="G106" i="5"/>
  <c r="G107" i="5" l="1"/>
  <c r="G165" i="5" l="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odcFile="https://appportal.bud.bpa.gov/bi/FinanceBIAnalytics/DCL/Budget Departmental Expense.odc" keepAlive="1" name="Budget Departmental Expense" description="This model mirrors the 0079 Report, but includes some advanced business intelligence forecasting tools. In addition it can be used for dashboards. The primary users are budget personnel and managers." type="5" refreshedVersion="8" onlyUseConnectionFile="1" background="1" saveData="1">
    <dbPr connection="Provider=MSOLAP.8;Integrated Security=SSPI;Persist Security Info=True;Initial Catalog=EPM - Budget Departmental Expense;Data Source=tabular.bud.bpa.gov;MDX Compatibility=1;Safety Options=2;MDX Missing Member Mode=Error;Update Isolation Level=2" command="Model" commandType="1"/>
    <olapPr sendLocale="1" rowDrillCount="1000"/>
  </connection>
</connections>
</file>

<file path=xl/sharedStrings.xml><?xml version="1.0" encoding="utf-8"?>
<sst xmlns="http://schemas.openxmlformats.org/spreadsheetml/2006/main" count="167" uniqueCount="154">
  <si>
    <t>COMPOSITE COST POOL TRUE-UP TABLE</t>
  </si>
  <si>
    <t xml:space="preserve"> Rate Case forecast for FY 2025</t>
  </si>
  <si>
    <t xml:space="preserve">Q- Rate Case Difference </t>
  </si>
  <si>
    <t>($000)</t>
  </si>
  <si>
    <t>Operating Expenses</t>
  </si>
  <si>
    <t xml:space="preserve">      Power System Generation Resources</t>
  </si>
  <si>
    <t xml:space="preserve">           Operating Generation  </t>
  </si>
  <si>
    <t xml:space="preserve">               COLUMBIA GENERATING STATION (WNP-2)</t>
  </si>
  <si>
    <t xml:space="preserve">               BUREAU OF RECLAMATION</t>
  </si>
  <si>
    <t xml:space="preserve">               CORPS OF ENGINEERS</t>
  </si>
  <si>
    <t xml:space="preserve">               CRFM STUDIES</t>
  </si>
  <si>
    <t xml:space="preserve">               LONG-TERM CONTRACT GENERATING PROJECTS</t>
  </si>
  <si>
    <t xml:space="preserve">            Sub-Total</t>
  </si>
  <si>
    <t xml:space="preserve">           Operating Generation Settlement Payment and Other Payments</t>
  </si>
  <si>
    <t xml:space="preserve">               COLVILLE GENERATION SETTLEMENT</t>
  </si>
  <si>
    <t xml:space="preserve">      SPOKANE LEGISLATION PAYMENT</t>
  </si>
  <si>
    <t xml:space="preserve">           Non-Operating Generation</t>
  </si>
  <si>
    <t xml:space="preserve">               TROJAN DECOMMISSIONING</t>
  </si>
  <si>
    <t xml:space="preserve">               WNP-1&amp;3 DECOMMISSIONING</t>
  </si>
  <si>
    <t xml:space="preserve">           Gross Contracted Power Purchases</t>
  </si>
  <si>
    <t xml:space="preserve">               PNCA HEADWATER BENEFITS</t>
  </si>
  <si>
    <t>OTHER POWER PURCHASES (omit, except Designated Obligations or Purchases)</t>
  </si>
  <si>
    <t xml:space="preserve">           Bookout Adjustment to Power Purchases (omit)</t>
  </si>
  <si>
    <t xml:space="preserve">           Augmentation Power Purchases (omit - calculated below)</t>
  </si>
  <si>
    <t xml:space="preserve">               AUGMENTATION POWER PURCHASES</t>
  </si>
  <si>
    <t xml:space="preserve">  Exchanges and Settlements</t>
  </si>
  <si>
    <t xml:space="preserve">               RESIDENTIAL EXCHANGE PROGRAM (REP)</t>
  </si>
  <si>
    <t xml:space="preserve">               OTHER SETTLEMENTS</t>
  </si>
  <si>
    <t xml:space="preserve">           Renewable Generation</t>
  </si>
  <si>
    <t xml:space="preserve">               RENEWABLES (excludes KIII)</t>
  </si>
  <si>
    <t xml:space="preserve">           Generation Conservation</t>
  </si>
  <si>
    <t xml:space="preserve">               CONSERVATION ACQUISITION </t>
  </si>
  <si>
    <t xml:space="preserve">               CONSERVATION INFRASCTRUCTURE</t>
  </si>
  <si>
    <t xml:space="preserve">               LOW INCOME WEATHERIZATION &amp; TRIBAL</t>
  </si>
  <si>
    <t xml:space="preserve">               ENERGY EFFICIENCY DEVELOPMENT</t>
  </si>
  <si>
    <t xml:space="preserve">               DISTRIBUTED ENERGY RESOURCES</t>
  </si>
  <si>
    <t xml:space="preserve">               LEGACY</t>
  </si>
  <si>
    <t xml:space="preserve">               MARKET TRANSFORMATION</t>
  </si>
  <si>
    <t xml:space="preserve">           Power System Generation Sub-Total</t>
  </si>
  <si>
    <t xml:space="preserve">     Power Non-Generation Operations</t>
  </si>
  <si>
    <t xml:space="preserve">           Power Services System Operations</t>
  </si>
  <si>
    <t xml:space="preserve">              EFFICIENCIES PROGRAM</t>
  </si>
  <si>
    <t xml:space="preserve">              INFORMATION TECHNOLOGY</t>
  </si>
  <si>
    <t xml:space="preserve">              GENERATION PROJECT COORDINATION</t>
  </si>
  <si>
    <t xml:space="preserve">                 ASSET MGMT ENTERPRISE SVCS</t>
  </si>
  <si>
    <t xml:space="preserve">              SLICE IMPLEMENTATION</t>
  </si>
  <si>
    <t xml:space="preserve">          Power Services Scheduling</t>
  </si>
  <si>
    <t xml:space="preserve">              OPERATIONS SCHEDULING</t>
  </si>
  <si>
    <t xml:space="preserve">              OPERATIONS PLANNING</t>
  </si>
  <si>
    <t xml:space="preserve">           Power Services Marketing and Business Support</t>
  </si>
  <si>
    <t xml:space="preserve">                 COMMERCIAL ENTERPRISE SVCS</t>
  </si>
  <si>
    <t xml:space="preserve">                 OPERATIONS ENTERPRISE SVCS</t>
  </si>
  <si>
    <t xml:space="preserve">              POWER R&amp;D</t>
  </si>
  <si>
    <t xml:space="preserve">              SALES &amp; SUPPORT</t>
  </si>
  <si>
    <r>
      <t xml:space="preserve">              STRATEGY, FINANCE &amp; RISK MGMT  </t>
    </r>
    <r>
      <rPr>
        <b/>
        <sz val="10"/>
        <color indexed="8"/>
        <rFont val="Arial"/>
        <family val="2"/>
      </rPr>
      <t>(REP support costs included here)</t>
    </r>
  </si>
  <si>
    <t xml:space="preserve">              STRATEGIC PROJECTS COMM ACT</t>
  </si>
  <si>
    <t xml:space="preserve">              EXECUTIVE AND ADMINISTRATIVE SERVICES (REP support costs included here)</t>
  </si>
  <si>
    <t xml:space="preserve">              CONSERVATION SUPPORT</t>
  </si>
  <si>
    <t xml:space="preserve">          Power Non-Generation Operations Sub-Total</t>
  </si>
  <si>
    <t xml:space="preserve">     Power Services Transmission Acquisition and Ancillary Services</t>
  </si>
  <si>
    <t xml:space="preserve">                  TRANSMISSION and ANCILLARY Services - System Obligations</t>
  </si>
  <si>
    <t xml:space="preserve">               3RD PARTY GTA WHEELING</t>
  </si>
  <si>
    <t xml:space="preserve">               TRANS ACQ GENERATION INTEGRATION</t>
  </si>
  <si>
    <t xml:space="preserve">               EESC CHARGES (Composite)*</t>
  </si>
  <si>
    <t xml:space="preserve">               TELEMETERING/EQUIP REPLACEMT</t>
  </si>
  <si>
    <t xml:space="preserve">           Power Services Trans Acquisition and Ancillary Serv Sub-Total</t>
  </si>
  <si>
    <t xml:space="preserve">     Fish and Wildlife/USF&amp;W/Planning Council/Environmental Req</t>
  </si>
  <si>
    <t xml:space="preserve">        Fish &amp; Wildlife</t>
  </si>
  <si>
    <t xml:space="preserve">           USF&amp;W Lower Snake Hatcheries</t>
  </si>
  <si>
    <t xml:space="preserve">           Planning Council</t>
  </si>
  <si>
    <t xml:space="preserve">           Long Term Funding Agreements</t>
  </si>
  <si>
    <t xml:space="preserve">           Fish &amp; Wildlife RDC Funds</t>
  </si>
  <si>
    <t xml:space="preserve">           Lower Snake Hatcheries RDC Funds</t>
  </si>
  <si>
    <t xml:space="preserve">          Fish and Wildlife/USF&amp;W/Planning Council Sub-Total</t>
  </si>
  <si>
    <t xml:space="preserve">     BPA Internal Support</t>
  </si>
  <si>
    <t xml:space="preserve">    Additional Post-Retirement Contribution</t>
  </si>
  <si>
    <t xml:space="preserve">          BPA Internal Support Sub-Total</t>
  </si>
  <si>
    <t xml:space="preserve">     Bad Debt Expense</t>
  </si>
  <si>
    <t xml:space="preserve">     Other Income, Expenses, Adjustments</t>
  </si>
  <si>
    <t xml:space="preserve">     Depreciation</t>
  </si>
  <si>
    <t xml:space="preserve">     Amortization</t>
  </si>
  <si>
    <t xml:space="preserve">     Accretion (CGS)</t>
  </si>
  <si>
    <t xml:space="preserve">     Total Operating Expenses</t>
  </si>
  <si>
    <t xml:space="preserve">     Other Expenses and (Income)</t>
  </si>
  <si>
    <t xml:space="preserve">            Net Interest Expense</t>
  </si>
  <si>
    <t xml:space="preserve">            LDD</t>
  </si>
  <si>
    <t xml:space="preserve">            Irrigation Rate Discount Costs</t>
  </si>
  <si>
    <t xml:space="preserve">             Sub-Total        </t>
  </si>
  <si>
    <t xml:space="preserve">      Total Expenses</t>
  </si>
  <si>
    <t xml:space="preserve">      Revenue Credits</t>
  </si>
  <si>
    <t xml:space="preserve">            Generation Inputs for Ancillary, Control Area, and Other Services Revenues</t>
  </si>
  <si>
    <t xml:space="preserve">            Downstream Benefits and Pumping Power revenues</t>
  </si>
  <si>
    <t xml:space="preserve">            4(h)(10)(c) credit</t>
  </si>
  <si>
    <t xml:space="preserve">            Colville and Spokane Settlements</t>
  </si>
  <si>
    <t xml:space="preserve">            Energy Efficiency Revenues</t>
  </si>
  <si>
    <t xml:space="preserve">            PF Load Forecast Deviation Liquidated Damages</t>
  </si>
  <si>
    <t xml:space="preserve">            Miscellaneous revenues</t>
  </si>
  <si>
    <t xml:space="preserve">            Renewable Energy Certificates</t>
  </si>
  <si>
    <t xml:space="preserve">            Net Revenues from other Designated BPA System Obligations (Upper Baker)</t>
  </si>
  <si>
    <t xml:space="preserve">            RSS Revenues</t>
  </si>
  <si>
    <t xml:space="preserve">            Firm Surplus and Secondary Adjustment (from Unused RHWM)</t>
  </si>
  <si>
    <t xml:space="preserve">            Balancing Augmentation Adjustment</t>
  </si>
  <si>
    <t xml:space="preserve">            Transmission Loss Adjustment</t>
  </si>
  <si>
    <t xml:space="preserve">            Tier 2 Rate Adjustment</t>
  </si>
  <si>
    <t xml:space="preserve">            NR Revenues</t>
  </si>
  <si>
    <t xml:space="preserve">      Total Revenue Credits</t>
  </si>
  <si>
    <t xml:space="preserve">Augmentation Costs (not subject to True-Up) </t>
  </si>
  <si>
    <t>Tier 1 Augmentation Resources (includes Augmentation RSS and Augmentation RSC adders)</t>
  </si>
  <si>
    <t>Augmentation Purchases</t>
  </si>
  <si>
    <t>Total Augmentation Costs</t>
  </si>
  <si>
    <t>DSI Revenue Credit</t>
  </si>
  <si>
    <t xml:space="preserve">Revenues 12 aMW @ IP rate </t>
  </si>
  <si>
    <t>Total DSI revenues</t>
  </si>
  <si>
    <t>Minimum Required Net Revenue Calculation</t>
  </si>
  <si>
    <t>Principal Payment of Fed Debt for Power</t>
  </si>
  <si>
    <t>Repayment of Non-Federal Obligations (EN Line of Credit)</t>
  </si>
  <si>
    <t>Repayment of Non-Federal Obligations (CGS, WNP1, WNP3, N. Wasco, Cowlitz Falls)</t>
  </si>
  <si>
    <t>Irrigation assistance</t>
  </si>
  <si>
    <t xml:space="preserve">           Sub-Total</t>
  </si>
  <si>
    <t xml:space="preserve">Depreciation </t>
  </si>
  <si>
    <t>Amortization</t>
  </si>
  <si>
    <t>Accretion</t>
  </si>
  <si>
    <t>Capitalization Adjustment</t>
  </si>
  <si>
    <t>Amortization of Refinancing Premiums/Discounts (MRNR - Reverse Sign)</t>
  </si>
  <si>
    <t>Amortization of Cost of Issuance (MRNR-reverse sign)</t>
  </si>
  <si>
    <t>Cash freed up by DSR refinancing</t>
  </si>
  <si>
    <t>Gains/Losses on Extinguishment</t>
  </si>
  <si>
    <t>Non-Cash Expenses</t>
  </si>
  <si>
    <t>Prepay Revenue Credits</t>
  </si>
  <si>
    <t>Non-Federal Interest (Prepay)</t>
  </si>
  <si>
    <t>Contribution to decommissioning trust fund</t>
  </si>
  <si>
    <t>Gains/losses on decommissioning trust fund</t>
  </si>
  <si>
    <t>Interest earned on decommissioning trust fund</t>
  </si>
  <si>
    <t>Revenue Financing Requirement</t>
  </si>
  <si>
    <t>Capital Financing (RCD)</t>
  </si>
  <si>
    <t>Other Adjustments</t>
  </si>
  <si>
    <t>Payments for Litigation Stay Agreements</t>
  </si>
  <si>
    <t>Principal Payment of Fed Debt plus Irrigation assistance exceeds non cash expenses</t>
  </si>
  <si>
    <t>Minimum Required Net Revenues</t>
  </si>
  <si>
    <t>Annual Composite Cost Pool (Amounts for each FY)</t>
  </si>
  <si>
    <t>SLICE TRUE-UP ADJUSTMENT CALCULATION FOR COMPOSITE COST POOL</t>
  </si>
  <si>
    <t>TRUE-UP AMOUNT (Diff. between Rate Case and Forecast)</t>
  </si>
  <si>
    <t>Sum of TOCAs</t>
  </si>
  <si>
    <t xml:space="preserve">Adjustment of True-Up Amount when actual TOCAs &lt; 100 percent </t>
  </si>
  <si>
    <t>TRUE-UP ADJUSTMENT CHARGE BILLED (19.74071 percent)</t>
  </si>
  <si>
    <t xml:space="preserve">           POWER INTERNAL SUPPORT</t>
  </si>
  <si>
    <t xml:space="preserve">           EIM INTERNAL SUPPORT</t>
  </si>
  <si>
    <t xml:space="preserve">           GRID MOD</t>
  </si>
  <si>
    <t xml:space="preserve">           Resilient Columbia Basin Agreement (RCBA)</t>
  </si>
  <si>
    <t xml:space="preserve">    Agency Services G&amp;A (excludes direct project support) </t>
  </si>
  <si>
    <t xml:space="preserve">               POWER 3RD PARTY TRANS &amp; ANCILLARY SVCS (Composite Cost)</t>
  </si>
  <si>
    <t xml:space="preserve">  PRSC Net Credit (Composite)</t>
  </si>
  <si>
    <t>FINAL</t>
  </si>
  <si>
    <t xml:space="preserve">FINAL- Rate Case Difference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</si>
</sst>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6">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_(* \(#,##0\);_(* &quot;-&quot;??_);_(@_)"/>
    <numFmt numFmtId="165" formatCode="0.0_)\%;\(0.0\)\%;0.0_)\%;@_)_%"/>
    <numFmt numFmtId="166" formatCode="#,##0.0_)_%;\(#,##0.0\)_%;0.0_)_%;@_)_%"/>
    <numFmt numFmtId="167" formatCode="#,##0.0_);\(#,##0.0\);#,##0.0_);@_)"/>
    <numFmt numFmtId="168" formatCode="&quot;$&quot;_(#,##0.00_);&quot;$&quot;\(#,##0.00\);&quot;$&quot;_(0.00_);@_)"/>
    <numFmt numFmtId="169" formatCode="#,##0.00_);\(#,##0.00\);0.00_);@_)"/>
    <numFmt numFmtId="170" formatCode="\€_(#,##0.00_);\€\(#,##0.00\);\€_(0.00_);@_)"/>
    <numFmt numFmtId="171" formatCode="#,##0.0_)\x;\(#,##0.0\)\x;0.0_)\x;@_)_x"/>
    <numFmt numFmtId="172" formatCode="#,##0.0_)_x;\(#,##0.0\)_x;0.0_)_x;@_)_x"/>
    <numFmt numFmtId="173" formatCode="&quot;$&quot;#,##0.0;[Red]\-&quot;$&quot;#,##0.0"/>
    <numFmt numFmtId="174" formatCode="_(* #,##0.00_);\(* #,##0.00\);_(* &quot;-&quot;??_);_(@_)"/>
    <numFmt numFmtId="175" formatCode="_([$€-2]* #,##0.00_);_([$€-2]* \(#,##0.00\);_([$€-2]* &quot;-&quot;??_)"/>
    <numFmt numFmtId="176" formatCode="_-* #,##0.0_-;\-* #,##0.0_-;_-* &quot;-&quot;??_-;_-@_-"/>
    <numFmt numFmtId="177" formatCode="#,##0.00&quot; $&quot;;\-#,##0.00&quot; $&quot;"/>
    <numFmt numFmtId="178" formatCode="[$-409]mmm\-yy;@"/>
    <numFmt numFmtId="179" formatCode="#,##0.0000\ ;[Red]\(#,##0.0000\)"/>
    <numFmt numFmtId="180" formatCode="0.000%;;"/>
    <numFmt numFmtId="181" formatCode="mmm\-yyyy"/>
    <numFmt numFmtId="183" formatCode="_(* #,##0_);_(* \(#,##0\);_(* &quot;-&quot;???????_);_(@_)"/>
    <numFmt numFmtId="184" formatCode="_(* #,##0_);_(* \(#,##0\);_(* &quot;-&quot;???_);_(@_)"/>
    <numFmt numFmtId="189" formatCode="_(* #,##0.0000000_);_(* \(#,##0.0000000\);_(* &quot;-&quot;???????_);_(@_)"/>
  </numFmts>
  <fonts count="97">
    <font>
      <sz val="12"/>
      <name val="Times New Roman"/>
      <family val="1"/>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2"/>
      <name val="Times New Roman"/>
      <family val="1"/>
    </font>
    <font>
      <u/>
      <sz val="7.5"/>
      <color indexed="12"/>
      <name val="Arial"/>
      <family val="2"/>
    </font>
    <font>
      <sz val="10"/>
      <name val="Times New Roman"/>
      <family val="1"/>
    </font>
    <font>
      <sz val="10"/>
      <color indexed="9"/>
      <name val="Arial"/>
      <family val="2"/>
    </font>
    <font>
      <sz val="8"/>
      <name val="Arial"/>
      <family val="2"/>
    </font>
    <font>
      <b/>
      <sz val="22"/>
      <color indexed="18"/>
      <name val="Arial"/>
      <family val="2"/>
    </font>
    <font>
      <b/>
      <sz val="14"/>
      <color indexed="18"/>
      <name val="Arial"/>
      <family val="2"/>
    </font>
    <font>
      <sz val="9"/>
      <color indexed="8"/>
      <name val="Arial"/>
      <family val="2"/>
    </font>
    <font>
      <b/>
      <sz val="10"/>
      <color indexed="18"/>
      <name val="Arial"/>
      <family val="2"/>
    </font>
    <font>
      <b/>
      <u val="singleAccounting"/>
      <sz val="10"/>
      <color indexed="18"/>
      <name val="Arial"/>
      <family val="2"/>
    </font>
    <font>
      <sz val="10"/>
      <color indexed="8"/>
      <name val="Arial"/>
      <family val="2"/>
    </font>
    <font>
      <sz val="11"/>
      <color indexed="8"/>
      <name val="Arial"/>
      <family val="2"/>
    </font>
    <font>
      <sz val="11"/>
      <color indexed="8"/>
      <name val="Calibri"/>
      <family val="2"/>
    </font>
    <font>
      <sz val="11"/>
      <color indexed="9"/>
      <name val="Arial"/>
      <family val="2"/>
    </font>
    <font>
      <sz val="11"/>
      <color indexed="9"/>
      <name val="Calibri"/>
      <family val="2"/>
    </font>
    <font>
      <sz val="10"/>
      <color indexed="12"/>
      <name val="Arial"/>
      <family val="2"/>
    </font>
    <font>
      <sz val="10"/>
      <color indexed="20"/>
      <name val="Arial"/>
      <family val="2"/>
    </font>
    <font>
      <sz val="11"/>
      <color indexed="20"/>
      <name val="Arial"/>
      <family val="2"/>
    </font>
    <font>
      <sz val="11"/>
      <color indexed="20"/>
      <name val="Calibri"/>
      <family val="2"/>
    </font>
    <font>
      <b/>
      <sz val="10"/>
      <color indexed="52"/>
      <name val="Arial"/>
      <family val="2"/>
    </font>
    <font>
      <b/>
      <sz val="11"/>
      <color indexed="52"/>
      <name val="Arial"/>
      <family val="2"/>
    </font>
    <font>
      <b/>
      <sz val="11"/>
      <color indexed="52"/>
      <name val="Calibri"/>
      <family val="2"/>
    </font>
    <font>
      <b/>
      <sz val="10"/>
      <color indexed="9"/>
      <name val="Arial"/>
      <family val="2"/>
    </font>
    <font>
      <b/>
      <sz val="11"/>
      <color indexed="9"/>
      <name val="Arial"/>
      <family val="2"/>
    </font>
    <font>
      <b/>
      <sz val="11"/>
      <color indexed="9"/>
      <name val="Calibri"/>
      <family val="2"/>
    </font>
    <font>
      <sz val="8"/>
      <name val="Palatino"/>
      <family val="1"/>
    </font>
    <font>
      <sz val="10"/>
      <name val="Arial"/>
      <family val="2"/>
    </font>
    <font>
      <sz val="10"/>
      <color theme="1"/>
      <name val="Arial"/>
      <family val="2"/>
    </font>
    <font>
      <b/>
      <sz val="10"/>
      <name val="Arial"/>
      <family val="2"/>
    </font>
    <font>
      <sz val="12"/>
      <name val="Helv"/>
    </font>
    <font>
      <sz val="11"/>
      <name val="??"/>
      <family val="3"/>
      <charset val="129"/>
    </font>
    <font>
      <i/>
      <sz val="10"/>
      <color indexed="23"/>
      <name val="Arial"/>
      <family val="2"/>
    </font>
    <font>
      <i/>
      <sz val="11"/>
      <color indexed="23"/>
      <name val="Arial"/>
      <family val="2"/>
    </font>
    <font>
      <i/>
      <sz val="11"/>
      <color indexed="23"/>
      <name val="Calibri"/>
      <family val="2"/>
    </font>
    <font>
      <sz val="18"/>
      <name val="Arial"/>
      <family val="2"/>
    </font>
    <font>
      <i/>
      <sz val="12"/>
      <name val="Arial"/>
      <family val="2"/>
    </font>
    <font>
      <sz val="18"/>
      <name val="Times New Roman"/>
      <family val="1"/>
    </font>
    <font>
      <sz val="8"/>
      <name val="Times New Roman"/>
      <family val="1"/>
    </font>
    <font>
      <i/>
      <sz val="12"/>
      <name val="Times New Roman"/>
      <family val="1"/>
    </font>
    <font>
      <sz val="10"/>
      <name val="Helv"/>
    </font>
    <font>
      <sz val="10"/>
      <color indexed="17"/>
      <name val="Arial"/>
      <family val="2"/>
    </font>
    <font>
      <sz val="11"/>
      <color indexed="17"/>
      <name val="Arial"/>
      <family val="2"/>
    </font>
    <font>
      <sz val="11"/>
      <color indexed="17"/>
      <name val="Calibri"/>
      <family val="2"/>
    </font>
    <font>
      <sz val="6"/>
      <color indexed="16"/>
      <name val="Palatino"/>
      <family val="1"/>
    </font>
    <font>
      <b/>
      <u/>
      <sz val="11"/>
      <color indexed="37"/>
      <name val="Arial"/>
      <family val="2"/>
    </font>
    <font>
      <b/>
      <sz val="15"/>
      <color indexed="56"/>
      <name val="Arial"/>
      <family val="2"/>
    </font>
    <font>
      <b/>
      <sz val="15"/>
      <color indexed="56"/>
      <name val="Calibri"/>
      <family val="2"/>
    </font>
    <font>
      <b/>
      <sz val="13"/>
      <color indexed="56"/>
      <name val="Arial"/>
      <family val="2"/>
    </font>
    <font>
      <b/>
      <sz val="13"/>
      <color indexed="56"/>
      <name val="Calibri"/>
      <family val="2"/>
    </font>
    <font>
      <b/>
      <sz val="11"/>
      <color indexed="56"/>
      <name val="Arial"/>
      <family val="2"/>
    </font>
    <font>
      <b/>
      <sz val="11"/>
      <color indexed="56"/>
      <name val="Calibri"/>
      <family val="2"/>
    </font>
    <font>
      <u/>
      <sz val="10"/>
      <color indexed="12"/>
      <name val="Arial"/>
      <family val="2"/>
    </font>
    <font>
      <sz val="10"/>
      <color indexed="62"/>
      <name val="Arial"/>
      <family val="2"/>
    </font>
    <font>
      <sz val="11"/>
      <color indexed="62"/>
      <name val="Arial"/>
      <family val="2"/>
    </font>
    <font>
      <sz val="11"/>
      <color indexed="62"/>
      <name val="Calibri"/>
      <family val="2"/>
    </font>
    <font>
      <sz val="10"/>
      <color indexed="52"/>
      <name val="Arial"/>
      <family val="2"/>
    </font>
    <font>
      <sz val="11"/>
      <color indexed="52"/>
      <name val="Arial"/>
      <family val="2"/>
    </font>
    <font>
      <sz val="11"/>
      <color indexed="52"/>
      <name val="Calibri"/>
      <family val="2"/>
    </font>
    <font>
      <sz val="10"/>
      <color indexed="60"/>
      <name val="Arial"/>
      <family val="2"/>
    </font>
    <font>
      <sz val="11"/>
      <color indexed="60"/>
      <name val="Arial"/>
      <family val="2"/>
    </font>
    <font>
      <sz val="11"/>
      <color indexed="60"/>
      <name val="Calibri"/>
      <family val="2"/>
    </font>
    <font>
      <sz val="7"/>
      <name val="Small Fonts"/>
      <family val="2"/>
    </font>
    <font>
      <b/>
      <sz val="10"/>
      <color indexed="63"/>
      <name val="Arial"/>
      <family val="2"/>
    </font>
    <font>
      <b/>
      <sz val="11"/>
      <color indexed="63"/>
      <name val="Arial"/>
      <family val="2"/>
    </font>
    <font>
      <b/>
      <sz val="11"/>
      <color indexed="63"/>
      <name val="Calibri"/>
      <family val="2"/>
    </font>
    <font>
      <sz val="10"/>
      <color indexed="16"/>
      <name val="Helvetica-Black"/>
    </font>
    <font>
      <sz val="10"/>
      <name val="MS Sans Serif"/>
      <family val="2"/>
    </font>
    <font>
      <b/>
      <sz val="10"/>
      <name val="MS Sans Serif"/>
      <family val="2"/>
    </font>
    <font>
      <sz val="8"/>
      <color indexed="8"/>
      <name val="Times New Roman"/>
      <family val="1"/>
    </font>
    <font>
      <b/>
      <i/>
      <sz val="10"/>
      <name val="Times New Roman"/>
      <family val="1"/>
    </font>
    <font>
      <b/>
      <sz val="9"/>
      <name val="Palatino"/>
      <family val="1"/>
    </font>
    <font>
      <sz val="9"/>
      <color indexed="21"/>
      <name val="Helvetica-Black"/>
    </font>
    <font>
      <b/>
      <sz val="8"/>
      <name val="Arial"/>
      <family val="2"/>
    </font>
    <font>
      <b/>
      <sz val="9"/>
      <name val="Arial"/>
      <family val="2"/>
    </font>
    <font>
      <b/>
      <sz val="18"/>
      <color indexed="56"/>
      <name val="Cambria"/>
      <family val="2"/>
    </font>
    <font>
      <b/>
      <sz val="10"/>
      <color indexed="8"/>
      <name val="Arial"/>
      <family val="2"/>
    </font>
    <font>
      <b/>
      <sz val="11"/>
      <color indexed="8"/>
      <name val="Arial"/>
      <family val="2"/>
    </font>
    <font>
      <b/>
      <sz val="11"/>
      <color indexed="8"/>
      <name val="Calibri"/>
      <family val="2"/>
    </font>
    <font>
      <sz val="8"/>
      <color indexed="12"/>
      <name val="Arial"/>
      <family val="2"/>
    </font>
    <font>
      <sz val="9"/>
      <color indexed="20"/>
      <name val="Times New Roman"/>
      <family val="1"/>
    </font>
    <font>
      <sz val="10"/>
      <color indexed="10"/>
      <name val="Arial"/>
      <family val="2"/>
    </font>
    <font>
      <sz val="11"/>
      <color indexed="10"/>
      <name val="Arial"/>
      <family val="2"/>
    </font>
    <font>
      <sz val="11"/>
      <color indexed="10"/>
      <name val="Calibri"/>
      <family val="2"/>
    </font>
    <font>
      <b/>
      <u/>
      <sz val="10"/>
      <name val="Arial"/>
      <family val="2"/>
    </font>
    <font>
      <sz val="10"/>
      <name val="Arial"/>
      <family val="2"/>
    </font>
    <font>
      <b/>
      <sz val="16"/>
      <name val="Arial"/>
      <family val="2"/>
    </font>
    <font>
      <sz val="10"/>
      <name val="Arial"/>
      <family val="2"/>
    </font>
    <font>
      <b/>
      <sz val="10"/>
      <color rgb="FFFF0000"/>
      <name val="Arial"/>
      <family val="2"/>
    </font>
    <font>
      <sz val="12"/>
      <color rgb="FFFF0000"/>
      <name val="Times New Roman"/>
      <family val="1"/>
    </font>
    <font>
      <sz val="10"/>
      <color rgb="FFFF0000"/>
      <name val="Arial"/>
      <family val="2"/>
    </font>
  </fonts>
  <fills count="33">
    <fill>
      <patternFill patternType="none"/>
    </fill>
    <fill>
      <patternFill patternType="gray125"/>
    </fill>
    <fill>
      <patternFill patternType="solid">
        <fgColor indexed="43"/>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4"/>
        <bgColor indexed="64"/>
      </patternFill>
    </fill>
    <fill>
      <patternFill patternType="solid">
        <fgColor indexed="22"/>
      </patternFill>
    </fill>
    <fill>
      <patternFill patternType="solid">
        <fgColor indexed="55"/>
      </patternFill>
    </fill>
    <fill>
      <patternFill patternType="solid">
        <fgColor indexed="22"/>
        <bgColor indexed="64"/>
      </patternFill>
    </fill>
    <fill>
      <patternFill patternType="solid">
        <fgColor indexed="26"/>
        <bgColor indexed="64"/>
      </patternFill>
    </fill>
    <fill>
      <patternFill patternType="solid">
        <fgColor indexed="26"/>
      </patternFill>
    </fill>
    <fill>
      <patternFill patternType="mediumGray">
        <fgColor indexed="22"/>
      </patternFill>
    </fill>
    <fill>
      <patternFill patternType="solid">
        <fgColor indexed="16"/>
        <bgColor indexed="64"/>
      </patternFill>
    </fill>
    <fill>
      <patternFill patternType="solid">
        <fgColor indexed="8"/>
        <bgColor indexed="64"/>
      </patternFill>
    </fill>
    <fill>
      <patternFill patternType="solid">
        <fgColor indexed="43"/>
        <bgColor indexed="64"/>
      </patternFill>
    </fill>
    <fill>
      <patternFill patternType="solid">
        <fgColor indexed="42"/>
        <bgColor indexed="64"/>
      </patternFill>
    </fill>
    <fill>
      <patternFill patternType="solid">
        <fgColor rgb="FFCCFFCC"/>
        <bgColor indexed="64"/>
      </patternFill>
    </fill>
  </fills>
  <borders count="26">
    <border>
      <left/>
      <right/>
      <top/>
      <bottom/>
      <diagonal/>
    </border>
    <border>
      <left/>
      <right/>
      <top style="hair">
        <color indexed="8"/>
      </top>
      <bottom style="hair">
        <color indexed="8"/>
      </bottom>
      <diagonal/>
    </border>
    <border>
      <left/>
      <right/>
      <top/>
      <bottom style="medium">
        <color indexed="18"/>
      </bottom>
      <diagonal/>
    </border>
    <border>
      <left style="double">
        <color indexed="64"/>
      </left>
      <right/>
      <top/>
      <bottom style="hair">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tted">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double">
        <color indexed="64"/>
      </left>
      <right style="double">
        <color indexed="64"/>
      </right>
      <top style="double">
        <color indexed="64"/>
      </top>
      <bottom style="double">
        <color indexed="64"/>
      </bottom>
      <diagonal/>
    </border>
    <border>
      <left style="thin">
        <color indexed="64"/>
      </left>
      <right style="thin">
        <color indexed="64"/>
      </right>
      <top style="thin">
        <color indexed="64"/>
      </top>
      <bottom style="thin">
        <color indexed="64"/>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indexed="64"/>
      </bottom>
      <diagonal/>
    </border>
    <border>
      <left style="thin">
        <color indexed="64"/>
      </left>
      <right/>
      <top/>
      <bottom/>
      <diagonal/>
    </border>
    <border>
      <left/>
      <right/>
      <top/>
      <bottom style="thin">
        <color indexed="64"/>
      </bottom>
      <diagonal/>
    </border>
    <border>
      <left/>
      <right/>
      <top style="thin">
        <color indexed="62"/>
      </top>
      <bottom style="double">
        <color indexed="62"/>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style="thin">
        <color indexed="64"/>
      </top>
      <bottom/>
      <diagonal/>
    </border>
    <border>
      <left/>
      <right/>
      <top style="thin">
        <color indexed="64"/>
      </top>
      <bottom style="thin">
        <color indexed="64"/>
      </bottom>
      <diagonal/>
    </border>
    <border>
      <left style="medium">
        <color indexed="64"/>
      </left>
      <right/>
      <top/>
      <bottom style="thin">
        <color indexed="64"/>
      </bottom>
      <diagonal/>
    </border>
  </borders>
  <cellStyleXfs count="839">
    <xf numFmtId="0" fontId="0" fillId="0" borderId="0"/>
    <xf numFmtId="43" fontId="7"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6" fontId="11" fillId="0" borderId="0" applyFont="0" applyFill="0" applyBorder="0" applyAlignment="0" applyProtection="0"/>
    <xf numFmtId="166" fontId="11"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8" fontId="11" fillId="0" borderId="0" applyFont="0" applyFill="0" applyBorder="0" applyAlignment="0" applyProtection="0"/>
    <xf numFmtId="168"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0" fontId="12" fillId="0" borderId="0" applyNumberFormat="0" applyFill="0" applyBorder="0" applyAlignment="0" applyProtection="0"/>
    <xf numFmtId="38" fontId="11" fillId="2" borderId="0" applyNumberFormat="0" applyFont="0" applyAlignment="0" applyProtection="0"/>
    <xf numFmtId="38" fontId="11" fillId="2" borderId="0" applyNumberFormat="0" applyFont="0" applyAlignment="0" applyProtection="0"/>
    <xf numFmtId="171" fontId="11" fillId="0" borderId="0" applyFont="0" applyFill="0" applyBorder="0" applyAlignment="0" applyProtection="0"/>
    <xf numFmtId="171" fontId="11" fillId="0" borderId="0" applyFont="0" applyFill="0" applyBorder="0" applyAlignment="0" applyProtection="0"/>
    <xf numFmtId="172" fontId="11" fillId="0" borderId="0" applyFont="0" applyFill="0" applyBorder="0" applyProtection="0">
      <alignment horizontal="right"/>
    </xf>
    <xf numFmtId="172" fontId="11" fillId="0" borderId="0" applyFont="0" applyFill="0" applyBorder="0" applyProtection="0">
      <alignment horizontal="right"/>
    </xf>
    <xf numFmtId="0" fontId="13" fillId="0" borderId="0" applyNumberFormat="0" applyFill="0" applyBorder="0" applyProtection="0">
      <alignment vertical="top"/>
    </xf>
    <xf numFmtId="38" fontId="14" fillId="0" borderId="1" applyNumberFormat="0" applyFill="0" applyAlignment="0" applyProtection="0"/>
    <xf numFmtId="38" fontId="15" fillId="0" borderId="2" applyNumberFormat="0" applyFill="0" applyProtection="0">
      <alignment horizontal="center"/>
    </xf>
    <xf numFmtId="38" fontId="15" fillId="0" borderId="0" applyNumberFormat="0" applyFill="0" applyBorder="0" applyProtection="0">
      <alignment horizontal="left"/>
    </xf>
    <xf numFmtId="38" fontId="16" fillId="0" borderId="0" applyNumberFormat="0" applyFill="0" applyBorder="0" applyProtection="0">
      <alignment horizontal="centerContinuous"/>
    </xf>
    <xf numFmtId="0" fontId="17" fillId="3" borderId="0" applyNumberFormat="0" applyBorder="0" applyAlignment="0" applyProtection="0"/>
    <xf numFmtId="0" fontId="18" fillId="3" borderId="0" applyNumberFormat="0" applyBorder="0" applyAlignment="0" applyProtection="0"/>
    <xf numFmtId="0" fontId="17" fillId="3" borderId="0" applyNumberFormat="0" applyBorder="0" applyAlignment="0" applyProtection="0"/>
    <xf numFmtId="0" fontId="19" fillId="3" borderId="0" applyNumberFormat="0" applyBorder="0" applyAlignment="0" applyProtection="0"/>
    <xf numFmtId="0" fontId="19" fillId="3" borderId="0" applyNumberFormat="0" applyBorder="0" applyAlignment="0" applyProtection="0"/>
    <xf numFmtId="0" fontId="18" fillId="3" borderId="0" applyNumberFormat="0" applyBorder="0" applyAlignment="0" applyProtection="0"/>
    <xf numFmtId="0" fontId="19" fillId="3" borderId="0" applyNumberFormat="0" applyBorder="0" applyAlignment="0" applyProtection="0"/>
    <xf numFmtId="0" fontId="17" fillId="4" borderId="0" applyNumberFormat="0" applyBorder="0" applyAlignment="0" applyProtection="0"/>
    <xf numFmtId="0" fontId="18" fillId="4" borderId="0" applyNumberFormat="0" applyBorder="0" applyAlignment="0" applyProtection="0"/>
    <xf numFmtId="0" fontId="17" fillId="4" borderId="0" applyNumberFormat="0" applyBorder="0" applyAlignment="0" applyProtection="0"/>
    <xf numFmtId="0" fontId="19" fillId="4" borderId="0" applyNumberFormat="0" applyBorder="0" applyAlignment="0" applyProtection="0"/>
    <xf numFmtId="0" fontId="19" fillId="4" borderId="0" applyNumberFormat="0" applyBorder="0" applyAlignment="0" applyProtection="0"/>
    <xf numFmtId="0" fontId="18" fillId="4" borderId="0" applyNumberFormat="0" applyBorder="0" applyAlignment="0" applyProtection="0"/>
    <xf numFmtId="0" fontId="19" fillId="4" borderId="0" applyNumberFormat="0" applyBorder="0" applyAlignment="0" applyProtection="0"/>
    <xf numFmtId="0" fontId="17" fillId="5" borderId="0" applyNumberFormat="0" applyBorder="0" applyAlignment="0" applyProtection="0"/>
    <xf numFmtId="0" fontId="18" fillId="5" borderId="0" applyNumberFormat="0" applyBorder="0" applyAlignment="0" applyProtection="0"/>
    <xf numFmtId="0" fontId="17" fillId="5" borderId="0" applyNumberFormat="0" applyBorder="0" applyAlignment="0" applyProtection="0"/>
    <xf numFmtId="0" fontId="19" fillId="5" borderId="0" applyNumberFormat="0" applyBorder="0" applyAlignment="0" applyProtection="0"/>
    <xf numFmtId="0" fontId="19" fillId="5" borderId="0" applyNumberFormat="0" applyBorder="0" applyAlignment="0" applyProtection="0"/>
    <xf numFmtId="0" fontId="18" fillId="5" borderId="0" applyNumberFormat="0" applyBorder="0" applyAlignment="0" applyProtection="0"/>
    <xf numFmtId="0" fontId="19" fillId="5" borderId="0" applyNumberFormat="0" applyBorder="0" applyAlignment="0" applyProtection="0"/>
    <xf numFmtId="0" fontId="17" fillId="6" borderId="0" applyNumberFormat="0" applyBorder="0" applyAlignment="0" applyProtection="0"/>
    <xf numFmtId="0" fontId="18" fillId="6" borderId="0" applyNumberFormat="0" applyBorder="0" applyAlignment="0" applyProtection="0"/>
    <xf numFmtId="0" fontId="17" fillId="6" borderId="0" applyNumberFormat="0" applyBorder="0" applyAlignment="0" applyProtection="0"/>
    <xf numFmtId="0" fontId="19" fillId="6" borderId="0" applyNumberFormat="0" applyBorder="0" applyAlignment="0" applyProtection="0"/>
    <xf numFmtId="0" fontId="19" fillId="6" borderId="0" applyNumberFormat="0" applyBorder="0" applyAlignment="0" applyProtection="0"/>
    <xf numFmtId="0" fontId="18" fillId="6" borderId="0" applyNumberFormat="0" applyBorder="0" applyAlignment="0" applyProtection="0"/>
    <xf numFmtId="0" fontId="19" fillId="6" borderId="0" applyNumberFormat="0" applyBorder="0" applyAlignment="0" applyProtection="0"/>
    <xf numFmtId="0" fontId="17" fillId="7" borderId="0" applyNumberFormat="0" applyBorder="0" applyAlignment="0" applyProtection="0"/>
    <xf numFmtId="0" fontId="18" fillId="7" borderId="0" applyNumberFormat="0" applyBorder="0" applyAlignment="0" applyProtection="0"/>
    <xf numFmtId="0" fontId="17" fillId="7" borderId="0" applyNumberFormat="0" applyBorder="0" applyAlignment="0" applyProtection="0"/>
    <xf numFmtId="0" fontId="19" fillId="7" borderId="0" applyNumberFormat="0" applyBorder="0" applyAlignment="0" applyProtection="0"/>
    <xf numFmtId="0" fontId="19" fillId="7" borderId="0" applyNumberFormat="0" applyBorder="0" applyAlignment="0" applyProtection="0"/>
    <xf numFmtId="0" fontId="18" fillId="7" borderId="0" applyNumberFormat="0" applyBorder="0" applyAlignment="0" applyProtection="0"/>
    <xf numFmtId="0" fontId="19" fillId="7" borderId="0" applyNumberFormat="0" applyBorder="0" applyAlignment="0" applyProtection="0"/>
    <xf numFmtId="0" fontId="17" fillId="8" borderId="0" applyNumberFormat="0" applyBorder="0" applyAlignment="0" applyProtection="0"/>
    <xf numFmtId="0" fontId="18" fillId="8" borderId="0" applyNumberFormat="0" applyBorder="0" applyAlignment="0" applyProtection="0"/>
    <xf numFmtId="0" fontId="17" fillId="8" borderId="0" applyNumberFormat="0" applyBorder="0" applyAlignment="0" applyProtection="0"/>
    <xf numFmtId="0" fontId="19" fillId="8" borderId="0" applyNumberFormat="0" applyBorder="0" applyAlignment="0" applyProtection="0"/>
    <xf numFmtId="0" fontId="19" fillId="8" borderId="0" applyNumberFormat="0" applyBorder="0" applyAlignment="0" applyProtection="0"/>
    <xf numFmtId="0" fontId="18" fillId="8" borderId="0" applyNumberFormat="0" applyBorder="0" applyAlignment="0" applyProtection="0"/>
    <xf numFmtId="0" fontId="19" fillId="8" borderId="0" applyNumberFormat="0" applyBorder="0" applyAlignment="0" applyProtection="0"/>
    <xf numFmtId="0" fontId="17" fillId="9" borderId="0" applyNumberFormat="0" applyBorder="0" applyAlignment="0" applyProtection="0"/>
    <xf numFmtId="0" fontId="18" fillId="9" borderId="0" applyNumberFormat="0" applyBorder="0" applyAlignment="0" applyProtection="0"/>
    <xf numFmtId="0" fontId="17" fillId="9" borderId="0" applyNumberFormat="0" applyBorder="0" applyAlignment="0" applyProtection="0"/>
    <xf numFmtId="0" fontId="19" fillId="9" borderId="0" applyNumberFormat="0" applyBorder="0" applyAlignment="0" applyProtection="0"/>
    <xf numFmtId="0" fontId="19" fillId="9" borderId="0" applyNumberFormat="0" applyBorder="0" applyAlignment="0" applyProtection="0"/>
    <xf numFmtId="0" fontId="18" fillId="9" borderId="0" applyNumberFormat="0" applyBorder="0" applyAlignment="0" applyProtection="0"/>
    <xf numFmtId="0" fontId="19" fillId="9" borderId="0" applyNumberFormat="0" applyBorder="0" applyAlignment="0" applyProtection="0"/>
    <xf numFmtId="0" fontId="17" fillId="10" borderId="0" applyNumberFormat="0" applyBorder="0" applyAlignment="0" applyProtection="0"/>
    <xf numFmtId="0" fontId="18" fillId="10" borderId="0" applyNumberFormat="0" applyBorder="0" applyAlignment="0" applyProtection="0"/>
    <xf numFmtId="0" fontId="17" fillId="10" borderId="0" applyNumberFormat="0" applyBorder="0" applyAlignment="0" applyProtection="0"/>
    <xf numFmtId="0" fontId="19" fillId="10" borderId="0" applyNumberFormat="0" applyBorder="0" applyAlignment="0" applyProtection="0"/>
    <xf numFmtId="0" fontId="19" fillId="10" borderId="0" applyNumberFormat="0" applyBorder="0" applyAlignment="0" applyProtection="0"/>
    <xf numFmtId="0" fontId="18" fillId="10" borderId="0" applyNumberFormat="0" applyBorder="0" applyAlignment="0" applyProtection="0"/>
    <xf numFmtId="0" fontId="19" fillId="10" borderId="0" applyNumberFormat="0" applyBorder="0" applyAlignment="0" applyProtection="0"/>
    <xf numFmtId="0" fontId="17" fillId="11" borderId="0" applyNumberFormat="0" applyBorder="0" applyAlignment="0" applyProtection="0"/>
    <xf numFmtId="0" fontId="18" fillId="11" borderId="0" applyNumberFormat="0" applyBorder="0" applyAlignment="0" applyProtection="0"/>
    <xf numFmtId="0" fontId="17" fillId="11" borderId="0" applyNumberFormat="0" applyBorder="0" applyAlignment="0" applyProtection="0"/>
    <xf numFmtId="0" fontId="19" fillId="11" borderId="0" applyNumberFormat="0" applyBorder="0" applyAlignment="0" applyProtection="0"/>
    <xf numFmtId="0" fontId="19" fillId="11" borderId="0" applyNumberFormat="0" applyBorder="0" applyAlignment="0" applyProtection="0"/>
    <xf numFmtId="0" fontId="18" fillId="11" borderId="0" applyNumberFormat="0" applyBorder="0" applyAlignment="0" applyProtection="0"/>
    <xf numFmtId="0" fontId="19" fillId="11" borderId="0" applyNumberFormat="0" applyBorder="0" applyAlignment="0" applyProtection="0"/>
    <xf numFmtId="0" fontId="17" fillId="6" borderId="0" applyNumberFormat="0" applyBorder="0" applyAlignment="0" applyProtection="0"/>
    <xf numFmtId="0" fontId="18" fillId="6" borderId="0" applyNumberFormat="0" applyBorder="0" applyAlignment="0" applyProtection="0"/>
    <xf numFmtId="0" fontId="17" fillId="6" borderId="0" applyNumberFormat="0" applyBorder="0" applyAlignment="0" applyProtection="0"/>
    <xf numFmtId="0" fontId="19" fillId="6" borderId="0" applyNumberFormat="0" applyBorder="0" applyAlignment="0" applyProtection="0"/>
    <xf numFmtId="0" fontId="19" fillId="6" borderId="0" applyNumberFormat="0" applyBorder="0" applyAlignment="0" applyProtection="0"/>
    <xf numFmtId="0" fontId="18" fillId="6" borderId="0" applyNumberFormat="0" applyBorder="0" applyAlignment="0" applyProtection="0"/>
    <xf numFmtId="0" fontId="19" fillId="6" borderId="0" applyNumberFormat="0" applyBorder="0" applyAlignment="0" applyProtection="0"/>
    <xf numFmtId="0" fontId="17" fillId="9" borderId="0" applyNumberFormat="0" applyBorder="0" applyAlignment="0" applyProtection="0"/>
    <xf numFmtId="0" fontId="18" fillId="9" borderId="0" applyNumberFormat="0" applyBorder="0" applyAlignment="0" applyProtection="0"/>
    <xf numFmtId="0" fontId="17" fillId="9" borderId="0" applyNumberFormat="0" applyBorder="0" applyAlignment="0" applyProtection="0"/>
    <xf numFmtId="0" fontId="19" fillId="9" borderId="0" applyNumberFormat="0" applyBorder="0" applyAlignment="0" applyProtection="0"/>
    <xf numFmtId="0" fontId="19" fillId="9" borderId="0" applyNumberFormat="0" applyBorder="0" applyAlignment="0" applyProtection="0"/>
    <xf numFmtId="0" fontId="18" fillId="9" borderId="0" applyNumberFormat="0" applyBorder="0" applyAlignment="0" applyProtection="0"/>
    <xf numFmtId="0" fontId="19" fillId="9" borderId="0" applyNumberFormat="0" applyBorder="0" applyAlignment="0" applyProtection="0"/>
    <xf numFmtId="0" fontId="17" fillId="12" borderId="0" applyNumberFormat="0" applyBorder="0" applyAlignment="0" applyProtection="0"/>
    <xf numFmtId="0" fontId="18" fillId="12" borderId="0" applyNumberFormat="0" applyBorder="0" applyAlignment="0" applyProtection="0"/>
    <xf numFmtId="0" fontId="17" fillId="12" borderId="0" applyNumberFormat="0" applyBorder="0" applyAlignment="0" applyProtection="0"/>
    <xf numFmtId="0" fontId="19" fillId="12" borderId="0" applyNumberFormat="0" applyBorder="0" applyAlignment="0" applyProtection="0"/>
    <xf numFmtId="0" fontId="19" fillId="12" borderId="0" applyNumberFormat="0" applyBorder="0" applyAlignment="0" applyProtection="0"/>
    <xf numFmtId="0" fontId="18" fillId="12" borderId="0" applyNumberFormat="0" applyBorder="0" applyAlignment="0" applyProtection="0"/>
    <xf numFmtId="0" fontId="19" fillId="12" borderId="0" applyNumberFormat="0" applyBorder="0" applyAlignment="0" applyProtection="0"/>
    <xf numFmtId="0" fontId="10" fillId="13" borderId="0" applyNumberFormat="0" applyBorder="0" applyAlignment="0" applyProtection="0"/>
    <xf numFmtId="0" fontId="20" fillId="13" borderId="0" applyNumberFormat="0" applyBorder="0" applyAlignment="0" applyProtection="0"/>
    <xf numFmtId="0" fontId="10" fillId="13" borderId="0" applyNumberFormat="0" applyBorder="0" applyAlignment="0" applyProtection="0"/>
    <xf numFmtId="0" fontId="21" fillId="13" borderId="0" applyNumberFormat="0" applyBorder="0" applyAlignment="0" applyProtection="0"/>
    <xf numFmtId="0" fontId="21" fillId="13" borderId="0" applyNumberFormat="0" applyBorder="0" applyAlignment="0" applyProtection="0"/>
    <xf numFmtId="0" fontId="20" fillId="13" borderId="0" applyNumberFormat="0" applyBorder="0" applyAlignment="0" applyProtection="0"/>
    <xf numFmtId="0" fontId="21" fillId="13" borderId="0" applyNumberFormat="0" applyBorder="0" applyAlignment="0" applyProtection="0"/>
    <xf numFmtId="0" fontId="10" fillId="10" borderId="0" applyNumberFormat="0" applyBorder="0" applyAlignment="0" applyProtection="0"/>
    <xf numFmtId="0" fontId="20" fillId="10" borderId="0" applyNumberFormat="0" applyBorder="0" applyAlignment="0" applyProtection="0"/>
    <xf numFmtId="0" fontId="10" fillId="10" borderId="0" applyNumberFormat="0" applyBorder="0" applyAlignment="0" applyProtection="0"/>
    <xf numFmtId="0" fontId="21" fillId="10" borderId="0" applyNumberFormat="0" applyBorder="0" applyAlignment="0" applyProtection="0"/>
    <xf numFmtId="0" fontId="21" fillId="10" borderId="0" applyNumberFormat="0" applyBorder="0" applyAlignment="0" applyProtection="0"/>
    <xf numFmtId="0" fontId="20" fillId="10" borderId="0" applyNumberFormat="0" applyBorder="0" applyAlignment="0" applyProtection="0"/>
    <xf numFmtId="0" fontId="21" fillId="10" borderId="0" applyNumberFormat="0" applyBorder="0" applyAlignment="0" applyProtection="0"/>
    <xf numFmtId="0" fontId="10" fillId="11" borderId="0" applyNumberFormat="0" applyBorder="0" applyAlignment="0" applyProtection="0"/>
    <xf numFmtId="0" fontId="20" fillId="11" borderId="0" applyNumberFormat="0" applyBorder="0" applyAlignment="0" applyProtection="0"/>
    <xf numFmtId="0" fontId="10" fillId="11" borderId="0" applyNumberFormat="0" applyBorder="0" applyAlignment="0" applyProtection="0"/>
    <xf numFmtId="0" fontId="21" fillId="11" borderId="0" applyNumberFormat="0" applyBorder="0" applyAlignment="0" applyProtection="0"/>
    <xf numFmtId="0" fontId="21" fillId="11" borderId="0" applyNumberFormat="0" applyBorder="0" applyAlignment="0" applyProtection="0"/>
    <xf numFmtId="0" fontId="20" fillId="11" borderId="0" applyNumberFormat="0" applyBorder="0" applyAlignment="0" applyProtection="0"/>
    <xf numFmtId="0" fontId="21" fillId="11" borderId="0" applyNumberFormat="0" applyBorder="0" applyAlignment="0" applyProtection="0"/>
    <xf numFmtId="0" fontId="10" fillId="14" borderId="0" applyNumberFormat="0" applyBorder="0" applyAlignment="0" applyProtection="0"/>
    <xf numFmtId="0" fontId="20" fillId="14" borderId="0" applyNumberFormat="0" applyBorder="0" applyAlignment="0" applyProtection="0"/>
    <xf numFmtId="0" fontId="10" fillId="14" borderId="0" applyNumberFormat="0" applyBorder="0" applyAlignment="0" applyProtection="0"/>
    <xf numFmtId="0" fontId="21" fillId="14" borderId="0" applyNumberFormat="0" applyBorder="0" applyAlignment="0" applyProtection="0"/>
    <xf numFmtId="0" fontId="21" fillId="14" borderId="0" applyNumberFormat="0" applyBorder="0" applyAlignment="0" applyProtection="0"/>
    <xf numFmtId="0" fontId="20" fillId="14" borderId="0" applyNumberFormat="0" applyBorder="0" applyAlignment="0" applyProtection="0"/>
    <xf numFmtId="0" fontId="21" fillId="14" borderId="0" applyNumberFormat="0" applyBorder="0" applyAlignment="0" applyProtection="0"/>
    <xf numFmtId="0" fontId="10" fillId="15" borderId="0" applyNumberFormat="0" applyBorder="0" applyAlignment="0" applyProtection="0"/>
    <xf numFmtId="0" fontId="20" fillId="15" borderId="0" applyNumberFormat="0" applyBorder="0" applyAlignment="0" applyProtection="0"/>
    <xf numFmtId="0" fontId="10" fillId="15" borderId="0" applyNumberFormat="0" applyBorder="0" applyAlignment="0" applyProtection="0"/>
    <xf numFmtId="0" fontId="21" fillId="15" borderId="0" applyNumberFormat="0" applyBorder="0" applyAlignment="0" applyProtection="0"/>
    <xf numFmtId="0" fontId="21" fillId="15" borderId="0" applyNumberFormat="0" applyBorder="0" applyAlignment="0" applyProtection="0"/>
    <xf numFmtId="0" fontId="20" fillId="15" borderId="0" applyNumberFormat="0" applyBorder="0" applyAlignment="0" applyProtection="0"/>
    <xf numFmtId="0" fontId="21" fillId="15" borderId="0" applyNumberFormat="0" applyBorder="0" applyAlignment="0" applyProtection="0"/>
    <xf numFmtId="0" fontId="10" fillId="16" borderId="0" applyNumberFormat="0" applyBorder="0" applyAlignment="0" applyProtection="0"/>
    <xf numFmtId="0" fontId="20" fillId="16" borderId="0" applyNumberFormat="0" applyBorder="0" applyAlignment="0" applyProtection="0"/>
    <xf numFmtId="0" fontId="10" fillId="16" borderId="0" applyNumberFormat="0" applyBorder="0" applyAlignment="0" applyProtection="0"/>
    <xf numFmtId="0" fontId="21" fillId="16" borderId="0" applyNumberFormat="0" applyBorder="0" applyAlignment="0" applyProtection="0"/>
    <xf numFmtId="0" fontId="21" fillId="16" borderId="0" applyNumberFormat="0" applyBorder="0" applyAlignment="0" applyProtection="0"/>
    <xf numFmtId="0" fontId="20" fillId="16" borderId="0" applyNumberFormat="0" applyBorder="0" applyAlignment="0" applyProtection="0"/>
    <xf numFmtId="0" fontId="21" fillId="16" borderId="0" applyNumberFormat="0" applyBorder="0" applyAlignment="0" applyProtection="0"/>
    <xf numFmtId="0" fontId="10" fillId="17" borderId="0" applyNumberFormat="0" applyBorder="0" applyAlignment="0" applyProtection="0"/>
    <xf numFmtId="0" fontId="20" fillId="17" borderId="0" applyNumberFormat="0" applyBorder="0" applyAlignment="0" applyProtection="0"/>
    <xf numFmtId="0" fontId="10" fillId="17" borderId="0" applyNumberFormat="0" applyBorder="0" applyAlignment="0" applyProtection="0"/>
    <xf numFmtId="0" fontId="21" fillId="17" borderId="0" applyNumberFormat="0" applyBorder="0" applyAlignment="0" applyProtection="0"/>
    <xf numFmtId="0" fontId="21" fillId="17" borderId="0" applyNumberFormat="0" applyBorder="0" applyAlignment="0" applyProtection="0"/>
    <xf numFmtId="0" fontId="20" fillId="17" borderId="0" applyNumberFormat="0" applyBorder="0" applyAlignment="0" applyProtection="0"/>
    <xf numFmtId="0" fontId="21" fillId="17" borderId="0" applyNumberFormat="0" applyBorder="0" applyAlignment="0" applyProtection="0"/>
    <xf numFmtId="0" fontId="10" fillId="18" borderId="0" applyNumberFormat="0" applyBorder="0" applyAlignment="0" applyProtection="0"/>
    <xf numFmtId="0" fontId="20" fillId="18" borderId="0" applyNumberFormat="0" applyBorder="0" applyAlignment="0" applyProtection="0"/>
    <xf numFmtId="0" fontId="10" fillId="18" borderId="0" applyNumberFormat="0" applyBorder="0" applyAlignment="0" applyProtection="0"/>
    <xf numFmtId="0" fontId="21" fillId="18" borderId="0" applyNumberFormat="0" applyBorder="0" applyAlignment="0" applyProtection="0"/>
    <xf numFmtId="0" fontId="21" fillId="18" borderId="0" applyNumberFormat="0" applyBorder="0" applyAlignment="0" applyProtection="0"/>
    <xf numFmtId="0" fontId="20" fillId="18" borderId="0" applyNumberFormat="0" applyBorder="0" applyAlignment="0" applyProtection="0"/>
    <xf numFmtId="0" fontId="21" fillId="18" borderId="0" applyNumberFormat="0" applyBorder="0" applyAlignment="0" applyProtection="0"/>
    <xf numFmtId="0" fontId="10" fillId="19" borderId="0" applyNumberFormat="0" applyBorder="0" applyAlignment="0" applyProtection="0"/>
    <xf numFmtId="0" fontId="20" fillId="19" borderId="0" applyNumberFormat="0" applyBorder="0" applyAlignment="0" applyProtection="0"/>
    <xf numFmtId="0" fontId="10" fillId="19" borderId="0" applyNumberFormat="0" applyBorder="0" applyAlignment="0" applyProtection="0"/>
    <xf numFmtId="0" fontId="21" fillId="19" borderId="0" applyNumberFormat="0" applyBorder="0" applyAlignment="0" applyProtection="0"/>
    <xf numFmtId="0" fontId="21" fillId="19" borderId="0" applyNumberFormat="0" applyBorder="0" applyAlignment="0" applyProtection="0"/>
    <xf numFmtId="0" fontId="20" fillId="19" borderId="0" applyNumberFormat="0" applyBorder="0" applyAlignment="0" applyProtection="0"/>
    <xf numFmtId="0" fontId="21" fillId="19" borderId="0" applyNumberFormat="0" applyBorder="0" applyAlignment="0" applyProtection="0"/>
    <xf numFmtId="0" fontId="10" fillId="14" borderId="0" applyNumberFormat="0" applyBorder="0" applyAlignment="0" applyProtection="0"/>
    <xf numFmtId="0" fontId="20" fillId="14" borderId="0" applyNumberFormat="0" applyBorder="0" applyAlignment="0" applyProtection="0"/>
    <xf numFmtId="0" fontId="10" fillId="14" borderId="0" applyNumberFormat="0" applyBorder="0" applyAlignment="0" applyProtection="0"/>
    <xf numFmtId="0" fontId="21" fillId="14" borderId="0" applyNumberFormat="0" applyBorder="0" applyAlignment="0" applyProtection="0"/>
    <xf numFmtId="0" fontId="21" fillId="14" borderId="0" applyNumberFormat="0" applyBorder="0" applyAlignment="0" applyProtection="0"/>
    <xf numFmtId="0" fontId="20" fillId="14" borderId="0" applyNumberFormat="0" applyBorder="0" applyAlignment="0" applyProtection="0"/>
    <xf numFmtId="0" fontId="21" fillId="14" borderId="0" applyNumberFormat="0" applyBorder="0" applyAlignment="0" applyProtection="0"/>
    <xf numFmtId="0" fontId="10" fillId="15" borderId="0" applyNumberFormat="0" applyBorder="0" applyAlignment="0" applyProtection="0"/>
    <xf numFmtId="0" fontId="20" fillId="15" borderId="0" applyNumberFormat="0" applyBorder="0" applyAlignment="0" applyProtection="0"/>
    <xf numFmtId="0" fontId="10" fillId="15" borderId="0" applyNumberFormat="0" applyBorder="0" applyAlignment="0" applyProtection="0"/>
    <xf numFmtId="0" fontId="21" fillId="15" borderId="0" applyNumberFormat="0" applyBorder="0" applyAlignment="0" applyProtection="0"/>
    <xf numFmtId="0" fontId="21" fillId="15" borderId="0" applyNumberFormat="0" applyBorder="0" applyAlignment="0" applyProtection="0"/>
    <xf numFmtId="0" fontId="20" fillId="15" borderId="0" applyNumberFormat="0" applyBorder="0" applyAlignment="0" applyProtection="0"/>
    <xf numFmtId="0" fontId="21" fillId="15" borderId="0" applyNumberFormat="0" applyBorder="0" applyAlignment="0" applyProtection="0"/>
    <xf numFmtId="0" fontId="10" fillId="20" borderId="0" applyNumberFormat="0" applyBorder="0" applyAlignment="0" applyProtection="0"/>
    <xf numFmtId="0" fontId="20" fillId="20" borderId="0" applyNumberFormat="0" applyBorder="0" applyAlignment="0" applyProtection="0"/>
    <xf numFmtId="0" fontId="10" fillId="20" borderId="0" applyNumberFormat="0" applyBorder="0" applyAlignment="0" applyProtection="0"/>
    <xf numFmtId="0" fontId="21" fillId="20" borderId="0" applyNumberFormat="0" applyBorder="0" applyAlignment="0" applyProtection="0"/>
    <xf numFmtId="0" fontId="21" fillId="20" borderId="0" applyNumberFormat="0" applyBorder="0" applyAlignment="0" applyProtection="0"/>
    <xf numFmtId="0" fontId="20" fillId="20" borderId="0" applyNumberFormat="0" applyBorder="0" applyAlignment="0" applyProtection="0"/>
    <xf numFmtId="0" fontId="21" fillId="20" borderId="0" applyNumberFormat="0" applyBorder="0" applyAlignment="0" applyProtection="0"/>
    <xf numFmtId="173" fontId="9" fillId="21" borderId="3">
      <alignment horizontal="center" vertical="center"/>
    </xf>
    <xf numFmtId="173" fontId="9" fillId="21" borderId="3">
      <alignment horizontal="center" vertical="center"/>
    </xf>
    <xf numFmtId="0" fontId="22" fillId="0" borderId="0" applyNumberFormat="0" applyFill="0" applyBorder="0" applyAlignment="0">
      <protection locked="0"/>
    </xf>
    <xf numFmtId="0" fontId="22" fillId="0" borderId="0" applyNumberFormat="0" applyFill="0" applyBorder="0" applyAlignment="0">
      <protection locked="0"/>
    </xf>
    <xf numFmtId="0" fontId="23" fillId="4" borderId="0" applyNumberFormat="0" applyBorder="0" applyAlignment="0" applyProtection="0"/>
    <xf numFmtId="0" fontId="24" fillId="4" borderId="0" applyNumberFormat="0" applyBorder="0" applyAlignment="0" applyProtection="0"/>
    <xf numFmtId="0" fontId="23" fillId="4" borderId="0" applyNumberFormat="0" applyBorder="0" applyAlignment="0" applyProtection="0"/>
    <xf numFmtId="0" fontId="25" fillId="4" borderId="0" applyNumberFormat="0" applyBorder="0" applyAlignment="0" applyProtection="0"/>
    <xf numFmtId="0" fontId="25" fillId="4" borderId="0" applyNumberFormat="0" applyBorder="0" applyAlignment="0" applyProtection="0"/>
    <xf numFmtId="0" fontId="24" fillId="4" borderId="0" applyNumberFormat="0" applyBorder="0" applyAlignment="0" applyProtection="0"/>
    <xf numFmtId="0" fontId="25" fillId="4" borderId="0" applyNumberFormat="0" applyBorder="0" applyAlignment="0" applyProtection="0"/>
    <xf numFmtId="0" fontId="26" fillId="22" borderId="4" applyNumberFormat="0" applyAlignment="0" applyProtection="0"/>
    <xf numFmtId="0" fontId="27" fillId="22" borderId="4" applyNumberFormat="0" applyAlignment="0" applyProtection="0"/>
    <xf numFmtId="0" fontId="26" fillId="22" borderId="4" applyNumberFormat="0" applyAlignment="0" applyProtection="0"/>
    <xf numFmtId="0" fontId="28" fillId="22" borderId="4" applyNumberFormat="0" applyAlignment="0" applyProtection="0"/>
    <xf numFmtId="0" fontId="28" fillId="22" borderId="4" applyNumberFormat="0" applyAlignment="0" applyProtection="0"/>
    <xf numFmtId="0" fontId="28" fillId="22" borderId="4" applyNumberFormat="0" applyAlignment="0" applyProtection="0"/>
    <xf numFmtId="0" fontId="28" fillId="22" borderId="4" applyNumberFormat="0" applyAlignment="0" applyProtection="0"/>
    <xf numFmtId="0" fontId="27" fillId="22" borderId="4" applyNumberFormat="0" applyAlignment="0" applyProtection="0"/>
    <xf numFmtId="0" fontId="27" fillId="22" borderId="4" applyNumberFormat="0" applyAlignment="0" applyProtection="0"/>
    <xf numFmtId="0" fontId="28" fillId="22" borderId="4" applyNumberFormat="0" applyAlignment="0" applyProtection="0"/>
    <xf numFmtId="0" fontId="29" fillId="23" borderId="5" applyNumberFormat="0" applyAlignment="0" applyProtection="0"/>
    <xf numFmtId="0" fontId="30" fillId="23" borderId="5" applyNumberFormat="0" applyAlignment="0" applyProtection="0"/>
    <xf numFmtId="0" fontId="29" fillId="23" borderId="5" applyNumberFormat="0" applyAlignment="0" applyProtection="0"/>
    <xf numFmtId="0" fontId="31" fillId="23" borderId="5" applyNumberFormat="0" applyAlignment="0" applyProtection="0"/>
    <xf numFmtId="0" fontId="31" fillId="23" borderId="5" applyNumberFormat="0" applyAlignment="0" applyProtection="0"/>
    <xf numFmtId="0" fontId="30" fillId="23" borderId="5" applyNumberFormat="0" applyAlignment="0" applyProtection="0"/>
    <xf numFmtId="0" fontId="31" fillId="23" borderId="5" applyNumberFormat="0" applyAlignment="0" applyProtection="0"/>
    <xf numFmtId="0" fontId="32" fillId="0" borderId="0" applyFont="0" applyFill="0" applyBorder="0" applyAlignment="0" applyProtection="0">
      <alignment horizontal="right"/>
    </xf>
    <xf numFmtId="43" fontId="7" fillId="0" borderId="0" applyFont="0" applyFill="0" applyBorder="0" applyAlignment="0" applyProtection="0"/>
    <xf numFmtId="43" fontId="7"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6"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4" fillId="0" borderId="0" applyFont="0" applyFill="0" applyBorder="0" applyAlignment="0" applyProtection="0"/>
    <xf numFmtId="43" fontId="19"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9" fillId="0" borderId="0" applyFont="0" applyFill="0" applyBorder="0" applyAlignment="0" applyProtection="0"/>
    <xf numFmtId="43" fontId="33" fillId="0" borderId="0" applyFont="0" applyFill="0" applyBorder="0" applyAlignment="0" applyProtection="0"/>
    <xf numFmtId="43" fontId="6" fillId="0" borderId="0" applyFont="0" applyFill="0" applyBorder="0" applyAlignment="0" applyProtection="0"/>
    <xf numFmtId="43" fontId="33" fillId="0" borderId="0" applyFont="0" applyFill="0" applyBorder="0" applyAlignment="0" applyProtection="0"/>
    <xf numFmtId="0" fontId="32" fillId="0" borderId="0" applyFont="0" applyFill="0" applyBorder="0" applyAlignment="0" applyProtection="0">
      <alignment horizontal="right"/>
    </xf>
    <xf numFmtId="43" fontId="33" fillId="0" borderId="0" applyFont="0" applyFill="0" applyBorder="0" applyAlignment="0" applyProtection="0"/>
    <xf numFmtId="0" fontId="32" fillId="0" borderId="0" applyFont="0" applyFill="0" applyBorder="0" applyAlignment="0" applyProtection="0">
      <alignment horizontal="right"/>
    </xf>
    <xf numFmtId="43" fontId="33" fillId="0" borderId="0" applyFont="0" applyFill="0" applyBorder="0" applyAlignment="0" applyProtection="0"/>
    <xf numFmtId="0" fontId="32" fillId="0" borderId="0" applyFont="0" applyFill="0" applyBorder="0" applyAlignment="0" applyProtection="0">
      <alignment horizontal="right"/>
    </xf>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174" fontId="35"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174" fontId="35"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174" fontId="35" fillId="0" borderId="0" applyFont="0" applyFill="0" applyBorder="0" applyAlignment="0" applyProtection="0"/>
    <xf numFmtId="174" fontId="35"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6" fillId="0" borderId="0"/>
    <xf numFmtId="0" fontId="32" fillId="0" borderId="0" applyFont="0" applyFill="0" applyBorder="0" applyAlignment="0" applyProtection="0">
      <alignment horizontal="right"/>
    </xf>
    <xf numFmtId="44" fontId="9" fillId="0" borderId="0" applyFont="0" applyFill="0" applyBorder="0" applyAlignment="0" applyProtection="0"/>
    <xf numFmtId="44" fontId="33" fillId="0" borderId="0" applyFont="0" applyFill="0" applyBorder="0" applyAlignment="0" applyProtection="0"/>
    <xf numFmtId="0" fontId="32" fillId="0" borderId="0" applyFont="0" applyFill="0" applyBorder="0" applyAlignment="0" applyProtection="0">
      <alignment horizontal="right"/>
    </xf>
    <xf numFmtId="44" fontId="33" fillId="0" borderId="0" applyFont="0" applyFill="0" applyBorder="0" applyAlignment="0" applyProtection="0"/>
    <xf numFmtId="0" fontId="32" fillId="0" borderId="0" applyFont="0" applyFill="0" applyBorder="0" applyAlignment="0" applyProtection="0">
      <alignment horizontal="right"/>
    </xf>
    <xf numFmtId="44" fontId="33" fillId="0" borderId="0" applyFont="0" applyFill="0" applyBorder="0" applyAlignment="0" applyProtection="0"/>
    <xf numFmtId="0" fontId="32" fillId="0" borderId="0" applyFont="0" applyFill="0" applyBorder="0" applyAlignment="0" applyProtection="0">
      <alignment horizontal="right"/>
    </xf>
    <xf numFmtId="44" fontId="33" fillId="0" borderId="0" applyFont="0" applyFill="0" applyBorder="0" applyAlignment="0" applyProtection="0"/>
    <xf numFmtId="44" fontId="33" fillId="0" borderId="0" applyFont="0" applyFill="0" applyBorder="0" applyAlignment="0" applyProtection="0"/>
    <xf numFmtId="44" fontId="7" fillId="0" borderId="0" applyFont="0" applyFill="0" applyBorder="0" applyAlignment="0" applyProtection="0"/>
    <xf numFmtId="44" fontId="7" fillId="0" borderId="0" applyFont="0" applyFill="0" applyBorder="0" applyAlignment="0" applyProtection="0"/>
    <xf numFmtId="44" fontId="33" fillId="0" borderId="0" applyFont="0" applyFill="0" applyBorder="0" applyAlignment="0" applyProtection="0"/>
    <xf numFmtId="44" fontId="33" fillId="0" borderId="0" applyFont="0" applyFill="0" applyBorder="0" applyAlignment="0" applyProtection="0"/>
    <xf numFmtId="44" fontId="33" fillId="0" borderId="0" applyFont="0" applyFill="0" applyBorder="0" applyAlignment="0" applyProtection="0"/>
    <xf numFmtId="44" fontId="7" fillId="0" borderId="0" applyFont="0" applyFill="0" applyBorder="0" applyAlignment="0" applyProtection="0"/>
    <xf numFmtId="44" fontId="7" fillId="0" borderId="0" applyFont="0" applyFill="0" applyBorder="0" applyAlignment="0" applyProtection="0"/>
    <xf numFmtId="44" fontId="6" fillId="0" borderId="0" applyFont="0" applyFill="0" applyBorder="0" applyAlignment="0" applyProtection="0"/>
    <xf numFmtId="44" fontId="33" fillId="0" borderId="0" applyFont="0" applyFill="0" applyBorder="0" applyAlignment="0" applyProtection="0"/>
    <xf numFmtId="44" fontId="33" fillId="0" borderId="0" applyFont="0" applyFill="0" applyBorder="0" applyAlignment="0" applyProtection="0"/>
    <xf numFmtId="44" fontId="19"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14" fontId="11" fillId="0" borderId="0" applyFont="0" applyFill="0" applyBorder="0" applyAlignment="0" applyProtection="0"/>
    <xf numFmtId="14" fontId="11" fillId="0" borderId="0" applyFont="0" applyFill="0" applyBorder="0" applyAlignment="0" applyProtection="0"/>
    <xf numFmtId="6" fontId="37" fillId="0" borderId="0">
      <protection locked="0"/>
    </xf>
    <xf numFmtId="0" fontId="32" fillId="0" borderId="0" applyFont="0" applyFill="0" applyBorder="0" applyAlignment="0" applyProtection="0"/>
    <xf numFmtId="14" fontId="11" fillId="0" borderId="0" applyFont="0" applyFill="0" applyBorder="0" applyAlignment="0" applyProtection="0"/>
    <xf numFmtId="0" fontId="32" fillId="0" borderId="6" applyNumberFormat="0" applyFont="0" applyFill="0" applyAlignment="0" applyProtection="0"/>
    <xf numFmtId="175" fontId="9" fillId="0" borderId="0" applyFont="0" applyFill="0" applyBorder="0" applyAlignment="0" applyProtection="0"/>
    <xf numFmtId="0" fontId="38" fillId="0" borderId="0" applyNumberFormat="0" applyFill="0" applyBorder="0" applyAlignment="0" applyProtection="0"/>
    <xf numFmtId="0" fontId="39" fillId="0" borderId="0" applyNumberFormat="0" applyFill="0" applyBorder="0" applyAlignment="0" applyProtection="0"/>
    <xf numFmtId="0" fontId="38"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39" fillId="0" borderId="0" applyNumberFormat="0" applyFill="0" applyBorder="0" applyAlignment="0" applyProtection="0"/>
    <xf numFmtId="0" fontId="40" fillId="0" borderId="0" applyNumberFormat="0" applyFill="0" applyBorder="0" applyAlignment="0" applyProtection="0"/>
    <xf numFmtId="0" fontId="41" fillId="0" borderId="0" applyProtection="0"/>
    <xf numFmtId="0" fontId="41" fillId="0" borderId="0" applyProtection="0"/>
    <xf numFmtId="0" fontId="41" fillId="0" borderId="0" applyProtection="0"/>
    <xf numFmtId="0" fontId="11" fillId="0" borderId="0" applyProtection="0"/>
    <xf numFmtId="0" fontId="11" fillId="0" borderId="0" applyProtection="0"/>
    <xf numFmtId="0" fontId="11" fillId="0" borderId="0" applyProtection="0"/>
    <xf numFmtId="0" fontId="11" fillId="0" borderId="0" applyProtection="0"/>
    <xf numFmtId="0" fontId="42" fillId="0" borderId="0" applyProtection="0"/>
    <xf numFmtId="0" fontId="42" fillId="0" borderId="0" applyProtection="0"/>
    <xf numFmtId="0" fontId="42" fillId="0" borderId="0" applyProtection="0"/>
    <xf numFmtId="0" fontId="7" fillId="0" borderId="0" applyProtection="0"/>
    <xf numFmtId="0" fontId="7" fillId="0" borderId="0" applyProtection="0"/>
    <xf numFmtId="0" fontId="7" fillId="0" borderId="0" applyProtection="0"/>
    <xf numFmtId="0" fontId="7" fillId="0" borderId="0" applyProtection="0"/>
    <xf numFmtId="0" fontId="43" fillId="0" borderId="0" applyProtection="0"/>
    <xf numFmtId="0" fontId="43" fillId="0" borderId="0" applyProtection="0"/>
    <xf numFmtId="0" fontId="43" fillId="0" borderId="0" applyProtection="0"/>
    <xf numFmtId="0" fontId="44" fillId="0" borderId="0" applyProtection="0"/>
    <xf numFmtId="0" fontId="44" fillId="0" borderId="0" applyProtection="0"/>
    <xf numFmtId="0" fontId="44" fillId="0" borderId="0" applyProtection="0"/>
    <xf numFmtId="0" fontId="44" fillId="0" borderId="0" applyProtection="0"/>
    <xf numFmtId="0" fontId="45" fillId="0" borderId="0" applyProtection="0"/>
    <xf numFmtId="0" fontId="45" fillId="0" borderId="0" applyProtection="0"/>
    <xf numFmtId="0" fontId="45" fillId="0" borderId="0" applyProtection="0"/>
    <xf numFmtId="176" fontId="33" fillId="0" borderId="0">
      <protection locked="0"/>
    </xf>
    <xf numFmtId="176" fontId="33" fillId="0" borderId="0">
      <protection locked="0"/>
    </xf>
    <xf numFmtId="176" fontId="33" fillId="0" borderId="0">
      <protection locked="0"/>
    </xf>
    <xf numFmtId="0" fontId="46" fillId="0" borderId="0"/>
    <xf numFmtId="0" fontId="44" fillId="0" borderId="0" applyFill="0" applyBorder="0" applyProtection="0">
      <alignment horizontal="left"/>
    </xf>
    <xf numFmtId="0" fontId="47" fillId="5" borderId="0" applyNumberFormat="0" applyBorder="0" applyAlignment="0" applyProtection="0"/>
    <xf numFmtId="0" fontId="48" fillId="5" borderId="0" applyNumberFormat="0" applyBorder="0" applyAlignment="0" applyProtection="0"/>
    <xf numFmtId="0" fontId="47"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38" fontId="11" fillId="24" borderId="0" applyNumberFormat="0" applyBorder="0" applyAlignment="0" applyProtection="0"/>
    <xf numFmtId="38" fontId="11" fillId="24" borderId="0" applyNumberFormat="0" applyBorder="0" applyAlignment="0" applyProtection="0"/>
    <xf numFmtId="0" fontId="32" fillId="0" borderId="0" applyFont="0" applyFill="0" applyBorder="0" applyAlignment="0" applyProtection="0">
      <alignment horizontal="right"/>
    </xf>
    <xf numFmtId="0" fontId="50" fillId="0" borderId="0" applyProtection="0">
      <alignment horizontal="right"/>
    </xf>
    <xf numFmtId="0" fontId="51" fillId="0" borderId="0" applyNumberFormat="0" applyFill="0" applyBorder="0" applyAlignment="0" applyProtection="0"/>
    <xf numFmtId="0" fontId="50" fillId="0" borderId="0" applyProtection="0">
      <alignment horizontal="right"/>
    </xf>
    <xf numFmtId="0" fontId="52" fillId="0" borderId="7" applyNumberFormat="0" applyFill="0" applyAlignment="0" applyProtection="0"/>
    <xf numFmtId="0" fontId="53" fillId="0" borderId="7" applyNumberFormat="0" applyFill="0" applyAlignment="0" applyProtection="0"/>
    <xf numFmtId="0" fontId="53" fillId="0" borderId="7" applyNumberFormat="0" applyFill="0" applyAlignment="0" applyProtection="0"/>
    <xf numFmtId="0" fontId="52" fillId="0" borderId="7" applyNumberFormat="0" applyFill="0" applyAlignment="0" applyProtection="0"/>
    <xf numFmtId="0" fontId="53" fillId="0" borderId="7" applyNumberFormat="0" applyFill="0" applyAlignment="0" applyProtection="0"/>
    <xf numFmtId="0" fontId="54" fillId="0" borderId="8" applyNumberFormat="0" applyFill="0" applyAlignment="0" applyProtection="0"/>
    <xf numFmtId="0" fontId="55" fillId="0" borderId="8" applyNumberFormat="0" applyFill="0" applyAlignment="0" applyProtection="0"/>
    <xf numFmtId="0" fontId="55" fillId="0" borderId="8" applyNumberFormat="0" applyFill="0" applyAlignment="0" applyProtection="0"/>
    <xf numFmtId="0" fontId="54" fillId="0" borderId="8" applyNumberFormat="0" applyFill="0" applyAlignment="0" applyProtection="0"/>
    <xf numFmtId="0" fontId="55" fillId="0" borderId="8" applyNumberFormat="0" applyFill="0" applyAlignment="0" applyProtection="0"/>
    <xf numFmtId="0" fontId="56" fillId="0" borderId="9" applyNumberFormat="0" applyFill="0" applyAlignment="0" applyProtection="0"/>
    <xf numFmtId="0" fontId="57" fillId="0" borderId="9" applyNumberFormat="0" applyFill="0" applyAlignment="0" applyProtection="0"/>
    <xf numFmtId="0" fontId="57" fillId="0" borderId="9" applyNumberFormat="0" applyFill="0" applyAlignment="0" applyProtection="0"/>
    <xf numFmtId="0" fontId="56" fillId="0" borderId="9" applyNumberFormat="0" applyFill="0" applyAlignment="0" applyProtection="0"/>
    <xf numFmtId="0" fontId="57" fillId="0" borderId="9" applyNumberFormat="0" applyFill="0" applyAlignment="0" applyProtection="0"/>
    <xf numFmtId="0" fontId="56"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6" fillId="0" borderId="0" applyNumberFormat="0" applyFill="0" applyBorder="0" applyAlignment="0" applyProtection="0"/>
    <xf numFmtId="0" fontId="57" fillId="0" borderId="0" applyNumberFormat="0" applyFill="0" applyBorder="0" applyAlignment="0" applyProtection="0"/>
    <xf numFmtId="177" fontId="33" fillId="0" borderId="0">
      <protection locked="0"/>
    </xf>
    <xf numFmtId="177" fontId="33" fillId="0" borderId="0">
      <protection locked="0"/>
    </xf>
    <xf numFmtId="177" fontId="33" fillId="0" borderId="0">
      <protection locked="0"/>
    </xf>
    <xf numFmtId="177" fontId="33" fillId="0" borderId="0">
      <protection locked="0"/>
    </xf>
    <xf numFmtId="177" fontId="33" fillId="0" borderId="0">
      <protection locked="0"/>
    </xf>
    <xf numFmtId="177" fontId="33" fillId="0" borderId="0">
      <protection locked="0"/>
    </xf>
    <xf numFmtId="0" fontId="22" fillId="0" borderId="10" applyNumberFormat="0" applyFill="0" applyAlignment="0" applyProtection="0"/>
    <xf numFmtId="0" fontId="22" fillId="0" borderId="10" applyNumberFormat="0" applyFill="0" applyAlignment="0" applyProtection="0"/>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5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58" fillId="0" borderId="0" applyNumberFormat="0" applyFill="0" applyBorder="0" applyAlignment="0" applyProtection="0">
      <alignment vertical="top"/>
      <protection locked="0"/>
    </xf>
    <xf numFmtId="0" fontId="5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178" fontId="8" fillId="0" borderId="0" applyNumberFormat="0" applyFill="0" applyBorder="0" applyAlignment="0" applyProtection="0">
      <alignment vertical="top"/>
      <protection locked="0"/>
    </xf>
    <xf numFmtId="10" fontId="11" fillId="25" borderId="11" applyNumberFormat="0" applyBorder="0" applyAlignment="0" applyProtection="0"/>
    <xf numFmtId="10" fontId="11" fillId="25" borderId="11" applyNumberFormat="0" applyBorder="0" applyAlignment="0" applyProtection="0"/>
    <xf numFmtId="10" fontId="11" fillId="25" borderId="11" applyNumberFormat="0" applyBorder="0" applyAlignment="0" applyProtection="0"/>
    <xf numFmtId="10" fontId="11" fillId="25" borderId="11" applyNumberFormat="0" applyBorder="0" applyAlignment="0" applyProtection="0"/>
    <xf numFmtId="0" fontId="59" fillId="8" borderId="4" applyNumberFormat="0" applyAlignment="0" applyProtection="0"/>
    <xf numFmtId="0" fontId="60" fillId="8" borderId="4" applyNumberFormat="0" applyAlignment="0" applyProtection="0"/>
    <xf numFmtId="0" fontId="59" fillId="8" borderId="4" applyNumberFormat="0" applyAlignment="0" applyProtection="0"/>
    <xf numFmtId="0" fontId="61" fillId="8" borderId="4" applyNumberFormat="0" applyAlignment="0" applyProtection="0"/>
    <xf numFmtId="0" fontId="61" fillId="8" borderId="4" applyNumberFormat="0" applyAlignment="0" applyProtection="0"/>
    <xf numFmtId="0" fontId="61" fillId="8" borderId="4" applyNumberFormat="0" applyAlignment="0" applyProtection="0"/>
    <xf numFmtId="0" fontId="61" fillId="8" borderId="4" applyNumberFormat="0" applyAlignment="0" applyProtection="0"/>
    <xf numFmtId="0" fontId="60" fillId="8" borderId="4" applyNumberFormat="0" applyAlignment="0" applyProtection="0"/>
    <xf numFmtId="0" fontId="60" fillId="8" borderId="4" applyNumberFormat="0" applyAlignment="0" applyProtection="0"/>
    <xf numFmtId="0" fontId="60" fillId="8" borderId="4" applyNumberFormat="0" applyAlignment="0" applyProtection="0"/>
    <xf numFmtId="0" fontId="61" fillId="8" borderId="4" applyNumberFormat="0" applyAlignment="0" applyProtection="0"/>
    <xf numFmtId="0" fontId="60" fillId="8" borderId="4" applyNumberFormat="0" applyAlignment="0" applyProtection="0"/>
    <xf numFmtId="0" fontId="61" fillId="8" borderId="4" applyNumberFormat="0" applyAlignment="0" applyProtection="0"/>
    <xf numFmtId="0" fontId="60" fillId="8" borderId="4" applyNumberFormat="0" applyAlignment="0" applyProtection="0"/>
    <xf numFmtId="0" fontId="60" fillId="8" borderId="4" applyNumberFormat="0" applyAlignment="0" applyProtection="0"/>
    <xf numFmtId="0" fontId="62" fillId="0" borderId="12" applyNumberFormat="0" applyFill="0" applyAlignment="0" applyProtection="0"/>
    <xf numFmtId="0" fontId="63" fillId="0" borderId="12" applyNumberFormat="0" applyFill="0" applyAlignment="0" applyProtection="0"/>
    <xf numFmtId="0" fontId="62" fillId="0" borderId="12" applyNumberFormat="0" applyFill="0" applyAlignment="0" applyProtection="0"/>
    <xf numFmtId="0" fontId="64" fillId="0" borderId="12" applyNumberFormat="0" applyFill="0" applyAlignment="0" applyProtection="0"/>
    <xf numFmtId="0" fontId="64" fillId="0" borderId="12" applyNumberFormat="0" applyFill="0" applyAlignment="0" applyProtection="0"/>
    <xf numFmtId="0" fontId="63" fillId="0" borderId="12" applyNumberFormat="0" applyFill="0" applyAlignment="0" applyProtection="0"/>
    <xf numFmtId="0" fontId="64" fillId="0" borderId="12" applyNumberFormat="0" applyFill="0" applyAlignment="0" applyProtection="0"/>
    <xf numFmtId="0" fontId="32" fillId="0" borderId="0" applyFont="0" applyFill="0" applyBorder="0" applyAlignment="0" applyProtection="0">
      <alignment horizontal="right"/>
    </xf>
    <xf numFmtId="0" fontId="65" fillId="2" borderId="0" applyNumberFormat="0" applyBorder="0" applyAlignment="0" applyProtection="0"/>
    <xf numFmtId="0" fontId="66" fillId="2" borderId="0" applyNumberFormat="0" applyBorder="0" applyAlignment="0" applyProtection="0"/>
    <xf numFmtId="0" fontId="65" fillId="2" borderId="0" applyNumberFormat="0" applyBorder="0" applyAlignment="0" applyProtection="0"/>
    <xf numFmtId="0" fontId="67" fillId="2" borderId="0" applyNumberFormat="0" applyBorder="0" applyAlignment="0" applyProtection="0"/>
    <xf numFmtId="0" fontId="67" fillId="2" borderId="0" applyNumberFormat="0" applyBorder="0" applyAlignment="0" applyProtection="0"/>
    <xf numFmtId="0" fontId="66" fillId="2" borderId="0" applyNumberFormat="0" applyBorder="0" applyAlignment="0" applyProtection="0"/>
    <xf numFmtId="0" fontId="67" fillId="2" borderId="0" applyNumberFormat="0" applyBorder="0" applyAlignment="0" applyProtection="0"/>
    <xf numFmtId="37" fontId="68" fillId="0" borderId="0"/>
    <xf numFmtId="37" fontId="68" fillId="0" borderId="0"/>
    <xf numFmtId="37" fontId="68" fillId="0" borderId="0"/>
    <xf numFmtId="179" fontId="9" fillId="0" borderId="0"/>
    <xf numFmtId="179" fontId="9" fillId="0" borderId="0"/>
    <xf numFmtId="0" fontId="7" fillId="0" borderId="0"/>
    <xf numFmtId="0" fontId="6" fillId="0" borderId="0"/>
    <xf numFmtId="0" fontId="33" fillId="0" borderId="0"/>
    <xf numFmtId="0" fontId="7" fillId="0" borderId="0"/>
    <xf numFmtId="0" fontId="6" fillId="0" borderId="0"/>
    <xf numFmtId="0" fontId="33" fillId="0" borderId="0"/>
    <xf numFmtId="0" fontId="7" fillId="0" borderId="0"/>
    <xf numFmtId="0" fontId="33" fillId="0" borderId="0"/>
    <xf numFmtId="0" fontId="33" fillId="0" borderId="0"/>
    <xf numFmtId="0" fontId="33" fillId="0" borderId="0"/>
    <xf numFmtId="0" fontId="6" fillId="0" borderId="0"/>
    <xf numFmtId="0" fontId="6" fillId="0" borderId="0"/>
    <xf numFmtId="0" fontId="6" fillId="0" borderId="0"/>
    <xf numFmtId="0" fontId="6" fillId="0" borderId="0"/>
    <xf numFmtId="0" fontId="9" fillId="0" borderId="0"/>
    <xf numFmtId="0" fontId="33" fillId="0" borderId="0"/>
    <xf numFmtId="0" fontId="9" fillId="0" borderId="0"/>
    <xf numFmtId="0" fontId="9" fillId="0" borderId="0"/>
    <xf numFmtId="0" fontId="6" fillId="0" borderId="0"/>
    <xf numFmtId="0" fontId="33" fillId="0" borderId="0"/>
    <xf numFmtId="0" fontId="33" fillId="0" borderId="0"/>
    <xf numFmtId="0" fontId="6" fillId="0" borderId="0"/>
    <xf numFmtId="0" fontId="33" fillId="0" borderId="0"/>
    <xf numFmtId="0" fontId="33" fillId="0" borderId="0"/>
    <xf numFmtId="0" fontId="33" fillId="0" borderId="0"/>
    <xf numFmtId="0" fontId="33" fillId="0" borderId="0"/>
    <xf numFmtId="0" fontId="33" fillId="0" borderId="0"/>
    <xf numFmtId="0" fontId="6" fillId="0" borderId="0"/>
    <xf numFmtId="0" fontId="6" fillId="0" borderId="0"/>
    <xf numFmtId="0" fontId="33" fillId="0" borderId="0"/>
    <xf numFmtId="0" fontId="33" fillId="0" borderId="0"/>
    <xf numFmtId="0" fontId="33" fillId="0" borderId="0"/>
    <xf numFmtId="0" fontId="6" fillId="0" borderId="0"/>
    <xf numFmtId="0" fontId="33" fillId="0" borderId="0"/>
    <xf numFmtId="0" fontId="6" fillId="0" borderId="0"/>
    <xf numFmtId="0" fontId="7" fillId="0" borderId="0"/>
    <xf numFmtId="0" fontId="6" fillId="0" borderId="0"/>
    <xf numFmtId="0" fontId="6" fillId="0" borderId="0"/>
    <xf numFmtId="0" fontId="7" fillId="0" borderId="0"/>
    <xf numFmtId="0" fontId="7" fillId="0" borderId="0"/>
    <xf numFmtId="0" fontId="33" fillId="0" borderId="0"/>
    <xf numFmtId="0" fontId="33" fillId="0" borderId="0"/>
    <xf numFmtId="0" fontId="33" fillId="0" borderId="0"/>
    <xf numFmtId="0" fontId="33" fillId="0" borderId="0"/>
    <xf numFmtId="0" fontId="7" fillId="0" borderId="0"/>
    <xf numFmtId="0" fontId="6" fillId="0" borderId="0"/>
    <xf numFmtId="0" fontId="7" fillId="0" borderId="0"/>
    <xf numFmtId="0" fontId="7" fillId="0" borderId="0"/>
    <xf numFmtId="178" fontId="7" fillId="0" borderId="0"/>
    <xf numFmtId="0" fontId="34" fillId="0" borderId="0"/>
    <xf numFmtId="178" fontId="7" fillId="0" borderId="0"/>
    <xf numFmtId="0" fontId="7" fillId="26" borderId="13" applyNumberFormat="0" applyFont="0" applyAlignment="0" applyProtection="0"/>
    <xf numFmtId="0" fontId="7" fillId="26" borderId="13" applyNumberFormat="0" applyFont="0" applyAlignment="0" applyProtection="0"/>
    <xf numFmtId="0" fontId="7" fillId="26" borderId="13" applyNumberFormat="0" applyFont="0" applyAlignment="0" applyProtection="0"/>
    <xf numFmtId="0" fontId="7" fillId="26" borderId="13" applyNumberFormat="0" applyFont="0" applyAlignment="0" applyProtection="0"/>
    <xf numFmtId="0" fontId="33" fillId="26" borderId="13" applyNumberFormat="0" applyFont="0" applyAlignment="0" applyProtection="0"/>
    <xf numFmtId="0" fontId="33" fillId="26" borderId="13" applyNumberFormat="0" applyFont="0" applyAlignment="0" applyProtection="0"/>
    <xf numFmtId="0" fontId="33" fillId="26" borderId="13" applyNumberFormat="0" applyFont="0" applyAlignment="0" applyProtection="0"/>
    <xf numFmtId="0" fontId="33" fillId="26" borderId="13" applyNumberFormat="0" applyFont="0" applyAlignment="0" applyProtection="0"/>
    <xf numFmtId="0" fontId="33" fillId="26" borderId="13" applyNumberFormat="0" applyFont="0" applyAlignment="0" applyProtection="0"/>
    <xf numFmtId="0" fontId="33" fillId="26" borderId="13" applyNumberFormat="0" applyFont="0" applyAlignment="0" applyProtection="0"/>
    <xf numFmtId="0" fontId="33" fillId="26" borderId="13" applyNumberFormat="0" applyFont="0" applyAlignment="0" applyProtection="0"/>
    <xf numFmtId="0" fontId="33" fillId="26" borderId="13" applyNumberFormat="0" applyFont="0" applyAlignment="0" applyProtection="0"/>
    <xf numFmtId="0" fontId="33" fillId="26" borderId="13" applyNumberFormat="0" applyFont="0" applyAlignment="0" applyProtection="0"/>
    <xf numFmtId="0" fontId="33" fillId="26" borderId="13" applyNumberFormat="0" applyFont="0" applyAlignment="0" applyProtection="0"/>
    <xf numFmtId="0" fontId="33" fillId="26" borderId="13" applyNumberFormat="0" applyFont="0" applyAlignment="0" applyProtection="0"/>
    <xf numFmtId="0" fontId="33" fillId="26" borderId="13" applyNumberFormat="0" applyFont="0" applyAlignment="0" applyProtection="0"/>
    <xf numFmtId="0" fontId="33" fillId="26" borderId="13" applyNumberFormat="0" applyFont="0" applyAlignment="0" applyProtection="0"/>
    <xf numFmtId="0" fontId="33" fillId="26" borderId="13" applyNumberFormat="0" applyFont="0" applyAlignment="0" applyProtection="0"/>
    <xf numFmtId="0" fontId="33" fillId="26" borderId="13" applyNumberFormat="0" applyFont="0" applyAlignment="0" applyProtection="0"/>
    <xf numFmtId="0" fontId="33" fillId="26" borderId="13" applyNumberFormat="0" applyFont="0" applyAlignment="0" applyProtection="0"/>
    <xf numFmtId="0" fontId="33" fillId="26" borderId="13" applyNumberFormat="0" applyFont="0" applyAlignment="0" applyProtection="0"/>
    <xf numFmtId="0" fontId="33" fillId="26" borderId="13" applyNumberFormat="0" applyFont="0" applyAlignment="0" applyProtection="0"/>
    <xf numFmtId="0" fontId="33" fillId="26" borderId="13" applyNumberFormat="0" applyFont="0" applyAlignment="0" applyProtection="0"/>
    <xf numFmtId="0" fontId="7" fillId="26" borderId="13" applyNumberFormat="0" applyFont="0" applyAlignment="0" applyProtection="0"/>
    <xf numFmtId="0" fontId="7" fillId="26" borderId="13" applyNumberFormat="0" applyFont="0" applyAlignment="0" applyProtection="0"/>
    <xf numFmtId="0" fontId="69" fillId="22" borderId="14" applyNumberFormat="0" applyAlignment="0" applyProtection="0"/>
    <xf numFmtId="0" fontId="70" fillId="22" borderId="14" applyNumberFormat="0" applyAlignment="0" applyProtection="0"/>
    <xf numFmtId="0" fontId="69" fillId="22" borderId="14" applyNumberFormat="0" applyAlignment="0" applyProtection="0"/>
    <xf numFmtId="0" fontId="69" fillId="22" borderId="14" applyNumberFormat="0" applyAlignment="0" applyProtection="0"/>
    <xf numFmtId="0" fontId="71" fillId="22" borderId="14" applyNumberFormat="0" applyAlignment="0" applyProtection="0"/>
    <xf numFmtId="0" fontId="71" fillId="22" borderId="14" applyNumberFormat="0" applyAlignment="0" applyProtection="0"/>
    <xf numFmtId="0" fontId="71" fillId="22" borderId="14" applyNumberFormat="0" applyAlignment="0" applyProtection="0"/>
    <xf numFmtId="0" fontId="71" fillId="22" borderId="14" applyNumberFormat="0" applyAlignment="0" applyProtection="0"/>
    <xf numFmtId="0" fontId="71" fillId="22" borderId="14" applyNumberFormat="0" applyAlignment="0" applyProtection="0"/>
    <xf numFmtId="0" fontId="71" fillId="22" borderId="14" applyNumberFormat="0" applyAlignment="0" applyProtection="0"/>
    <xf numFmtId="0" fontId="71" fillId="22" borderId="14" applyNumberFormat="0" applyAlignment="0" applyProtection="0"/>
    <xf numFmtId="0" fontId="71" fillId="22" borderId="14" applyNumberFormat="0" applyAlignment="0" applyProtection="0"/>
    <xf numFmtId="0" fontId="70" fillId="22" borderId="14" applyNumberFormat="0" applyAlignment="0" applyProtection="0"/>
    <xf numFmtId="0" fontId="70" fillId="22" borderId="14" applyNumberFormat="0" applyAlignment="0" applyProtection="0"/>
    <xf numFmtId="0" fontId="70" fillId="22" borderId="14" applyNumberFormat="0" applyAlignment="0" applyProtection="0"/>
    <xf numFmtId="0" fontId="70" fillId="22" borderId="14" applyNumberFormat="0" applyAlignment="0" applyProtection="0"/>
    <xf numFmtId="0" fontId="71" fillId="22" borderId="14" applyNumberFormat="0" applyAlignment="0" applyProtection="0"/>
    <xf numFmtId="0" fontId="71" fillId="22" borderId="14" applyNumberFormat="0" applyAlignment="0" applyProtection="0"/>
    <xf numFmtId="1" fontId="72" fillId="0" borderId="0" applyProtection="0">
      <alignment horizontal="right" vertical="center"/>
    </xf>
    <xf numFmtId="10" fontId="33" fillId="0" borderId="0" applyFont="0" applyFill="0" applyBorder="0" applyAlignment="0" applyProtection="0"/>
    <xf numFmtId="10" fontId="33" fillId="0" borderId="0" applyFont="0" applyFill="0" applyBorder="0" applyAlignment="0" applyProtection="0"/>
    <xf numFmtId="10" fontId="33" fillId="0" borderId="0" applyFont="0" applyFill="0" applyBorder="0" applyAlignment="0" applyProtection="0"/>
    <xf numFmtId="9" fontId="7"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7"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7" fillId="0" borderId="0" applyFont="0" applyFill="0" applyBorder="0" applyAlignment="0" applyProtection="0"/>
    <xf numFmtId="9" fontId="9" fillId="0" borderId="0" applyFont="0" applyFill="0" applyBorder="0" applyAlignment="0" applyProtection="0"/>
    <xf numFmtId="9" fontId="33"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6"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6"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35"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35"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7" fillId="0" borderId="0" applyFont="0" applyFill="0" applyBorder="0" applyAlignment="0" applyProtection="0"/>
    <xf numFmtId="0" fontId="73" fillId="0" borderId="0" applyNumberFormat="0" applyFont="0" applyFill="0" applyBorder="0" applyAlignment="0" applyProtection="0">
      <alignment horizontal="left"/>
    </xf>
    <xf numFmtId="0" fontId="73" fillId="0" borderId="0" applyNumberFormat="0" applyFont="0" applyFill="0" applyBorder="0" applyAlignment="0" applyProtection="0">
      <alignment horizontal="left"/>
    </xf>
    <xf numFmtId="0" fontId="73" fillId="0" borderId="0" applyNumberFormat="0" applyFont="0" applyFill="0" applyBorder="0" applyAlignment="0" applyProtection="0">
      <alignment horizontal="left"/>
    </xf>
    <xf numFmtId="0" fontId="73" fillId="0" borderId="0" applyNumberFormat="0" applyFont="0" applyFill="0" applyBorder="0" applyAlignment="0" applyProtection="0">
      <alignment horizontal="left"/>
    </xf>
    <xf numFmtId="0" fontId="73" fillId="0" borderId="0" applyNumberFormat="0" applyFont="0" applyFill="0" applyBorder="0" applyAlignment="0" applyProtection="0">
      <alignment horizontal="left"/>
    </xf>
    <xf numFmtId="0" fontId="73" fillId="0" borderId="0" applyNumberFormat="0" applyFont="0" applyFill="0" applyBorder="0" applyAlignment="0" applyProtection="0">
      <alignment horizontal="left"/>
    </xf>
    <xf numFmtId="0" fontId="73" fillId="0" borderId="0" applyNumberFormat="0" applyFont="0" applyFill="0" applyBorder="0" applyAlignment="0" applyProtection="0">
      <alignment horizontal="left"/>
    </xf>
    <xf numFmtId="0" fontId="73" fillId="0" borderId="0" applyNumberFormat="0" applyFont="0" applyFill="0" applyBorder="0" applyAlignment="0" applyProtection="0">
      <alignment horizontal="left"/>
    </xf>
    <xf numFmtId="15" fontId="73" fillId="0" borderId="0" applyFont="0" applyFill="0" applyBorder="0" applyAlignment="0" applyProtection="0"/>
    <xf numFmtId="15" fontId="73" fillId="0" borderId="0" applyFont="0" applyFill="0" applyBorder="0" applyAlignment="0" applyProtection="0"/>
    <xf numFmtId="15" fontId="73" fillId="0" borderId="0" applyFont="0" applyFill="0" applyBorder="0" applyAlignment="0" applyProtection="0"/>
    <xf numFmtId="15" fontId="73" fillId="0" borderId="0" applyFont="0" applyFill="0" applyBorder="0" applyAlignment="0" applyProtection="0"/>
    <xf numFmtId="15" fontId="73" fillId="0" borderId="0" applyFont="0" applyFill="0" applyBorder="0" applyAlignment="0" applyProtection="0"/>
    <xf numFmtId="15" fontId="73" fillId="0" borderId="0" applyFont="0" applyFill="0" applyBorder="0" applyAlignment="0" applyProtection="0"/>
    <xf numFmtId="15" fontId="73" fillId="0" borderId="0" applyFont="0" applyFill="0" applyBorder="0" applyAlignment="0" applyProtection="0"/>
    <xf numFmtId="15" fontId="73" fillId="0" borderId="0" applyFont="0" applyFill="0" applyBorder="0" applyAlignment="0" applyProtection="0"/>
    <xf numFmtId="4" fontId="73" fillId="0" borderId="0" applyFont="0" applyFill="0" applyBorder="0" applyAlignment="0" applyProtection="0"/>
    <xf numFmtId="4" fontId="73" fillId="0" borderId="0" applyFont="0" applyFill="0" applyBorder="0" applyAlignment="0" applyProtection="0"/>
    <xf numFmtId="4" fontId="73" fillId="0" borderId="0" applyFont="0" applyFill="0" applyBorder="0" applyAlignment="0" applyProtection="0"/>
    <xf numFmtId="4" fontId="73" fillId="0" borderId="0" applyFont="0" applyFill="0" applyBorder="0" applyAlignment="0" applyProtection="0"/>
    <xf numFmtId="4" fontId="73" fillId="0" borderId="0" applyFont="0" applyFill="0" applyBorder="0" applyAlignment="0" applyProtection="0"/>
    <xf numFmtId="4" fontId="73" fillId="0" borderId="0" applyFont="0" applyFill="0" applyBorder="0" applyAlignment="0" applyProtection="0"/>
    <xf numFmtId="4" fontId="73" fillId="0" borderId="0" applyFont="0" applyFill="0" applyBorder="0" applyAlignment="0" applyProtection="0"/>
    <xf numFmtId="4" fontId="73" fillId="0" borderId="0" applyFont="0" applyFill="0" applyBorder="0" applyAlignment="0" applyProtection="0"/>
    <xf numFmtId="0" fontId="74" fillId="0" borderId="15">
      <alignment horizontal="center"/>
    </xf>
    <xf numFmtId="0" fontId="74" fillId="0" borderId="15">
      <alignment horizontal="center"/>
    </xf>
    <xf numFmtId="0" fontId="74" fillId="0" borderId="15">
      <alignment horizontal="center"/>
    </xf>
    <xf numFmtId="0" fontId="74" fillId="0" borderId="15">
      <alignment horizontal="center"/>
    </xf>
    <xf numFmtId="0" fontId="74" fillId="0" borderId="15">
      <alignment horizontal="center"/>
    </xf>
    <xf numFmtId="0" fontId="74" fillId="0" borderId="15">
      <alignment horizontal="center"/>
    </xf>
    <xf numFmtId="0" fontId="74" fillId="0" borderId="15">
      <alignment horizontal="center"/>
    </xf>
    <xf numFmtId="0" fontId="74" fillId="0" borderId="15">
      <alignment horizontal="center"/>
    </xf>
    <xf numFmtId="0" fontId="74" fillId="0" borderId="15">
      <alignment horizontal="center"/>
    </xf>
    <xf numFmtId="0" fontId="74" fillId="0" borderId="15">
      <alignment horizontal="center"/>
    </xf>
    <xf numFmtId="0" fontId="74" fillId="0" borderId="15">
      <alignment horizontal="center"/>
    </xf>
    <xf numFmtId="3" fontId="73" fillId="0" borderId="0" applyFont="0" applyFill="0" applyBorder="0" applyAlignment="0" applyProtection="0"/>
    <xf numFmtId="3" fontId="73" fillId="0" borderId="0" applyFont="0" applyFill="0" applyBorder="0" applyAlignment="0" applyProtection="0"/>
    <xf numFmtId="3" fontId="73" fillId="0" borderId="0" applyFont="0" applyFill="0" applyBorder="0" applyAlignment="0" applyProtection="0"/>
    <xf numFmtId="3" fontId="73" fillId="0" borderId="0" applyFont="0" applyFill="0" applyBorder="0" applyAlignment="0" applyProtection="0"/>
    <xf numFmtId="3" fontId="73" fillId="0" borderId="0" applyFont="0" applyFill="0" applyBorder="0" applyAlignment="0" applyProtection="0"/>
    <xf numFmtId="3" fontId="73" fillId="0" borderId="0" applyFont="0" applyFill="0" applyBorder="0" applyAlignment="0" applyProtection="0"/>
    <xf numFmtId="3" fontId="73" fillId="0" borderId="0" applyFont="0" applyFill="0" applyBorder="0" applyAlignment="0" applyProtection="0"/>
    <xf numFmtId="3" fontId="73" fillId="0" borderId="0" applyFont="0" applyFill="0" applyBorder="0" applyAlignment="0" applyProtection="0"/>
    <xf numFmtId="0" fontId="73" fillId="27" borderId="0" applyNumberFormat="0" applyFont="0" applyBorder="0" applyAlignment="0" applyProtection="0"/>
    <xf numFmtId="0" fontId="73" fillId="27" borderId="0" applyNumberFormat="0" applyFont="0" applyBorder="0" applyAlignment="0" applyProtection="0"/>
    <xf numFmtId="0" fontId="73" fillId="27" borderId="0" applyNumberFormat="0" applyFont="0" applyBorder="0" applyAlignment="0" applyProtection="0"/>
    <xf numFmtId="0" fontId="73" fillId="27" borderId="0" applyNumberFormat="0" applyFont="0" applyBorder="0" applyAlignment="0" applyProtection="0"/>
    <xf numFmtId="0" fontId="73" fillId="27" borderId="0" applyNumberFormat="0" applyFont="0" applyBorder="0" applyAlignment="0" applyProtection="0"/>
    <xf numFmtId="0" fontId="73" fillId="27" borderId="0" applyNumberFormat="0" applyFont="0" applyBorder="0" applyAlignment="0" applyProtection="0"/>
    <xf numFmtId="0" fontId="73" fillId="27" borderId="0" applyNumberFormat="0" applyFont="0" applyBorder="0" applyAlignment="0" applyProtection="0"/>
    <xf numFmtId="0" fontId="73" fillId="27" borderId="0" applyNumberFormat="0" applyFont="0" applyBorder="0" applyAlignment="0" applyProtection="0"/>
    <xf numFmtId="180" fontId="44" fillId="0" borderId="16" applyFont="0" applyFill="0" applyBorder="0" applyAlignment="0" applyProtection="0"/>
    <xf numFmtId="180" fontId="44" fillId="0" borderId="16" applyFont="0" applyFill="0" applyBorder="0" applyAlignment="0" applyProtection="0"/>
    <xf numFmtId="180" fontId="44" fillId="0" borderId="16" applyFont="0" applyFill="0" applyBorder="0" applyAlignment="0" applyProtection="0"/>
    <xf numFmtId="180" fontId="44" fillId="0" borderId="16" applyFont="0" applyFill="0" applyBorder="0" applyAlignment="0" applyProtection="0"/>
    <xf numFmtId="180" fontId="44" fillId="0" borderId="16" applyFont="0" applyFill="0" applyBorder="0" applyAlignment="0" applyProtection="0"/>
    <xf numFmtId="180" fontId="44" fillId="0" borderId="16" applyFont="0" applyFill="0" applyBorder="0" applyAlignment="0" applyProtection="0"/>
    <xf numFmtId="180" fontId="44" fillId="0" borderId="16" applyFont="0" applyFill="0" applyBorder="0" applyAlignment="0" applyProtection="0"/>
    <xf numFmtId="180" fontId="44" fillId="0" borderId="16" applyFont="0" applyFill="0" applyBorder="0" applyAlignment="0" applyProtection="0"/>
    <xf numFmtId="0" fontId="75" fillId="0" borderId="0" applyNumberFormat="0" applyFill="0" applyBorder="0" applyAlignment="0" applyProtection="0"/>
    <xf numFmtId="0" fontId="76" fillId="24" borderId="0" applyNumberFormat="0" applyFont="0" applyBorder="0" applyAlignment="0" applyProtection="0"/>
    <xf numFmtId="0" fontId="76" fillId="24" borderId="0" applyNumberFormat="0" applyFont="0" applyBorder="0" applyAlignment="0" applyProtection="0"/>
    <xf numFmtId="0" fontId="76" fillId="24" borderId="0" applyNumberFormat="0" applyFont="0" applyBorder="0" applyAlignment="0" applyProtection="0"/>
    <xf numFmtId="0" fontId="76" fillId="24" borderId="0" applyNumberFormat="0" applyFont="0" applyBorder="0" applyAlignment="0" applyProtection="0"/>
    <xf numFmtId="0" fontId="76" fillId="24" borderId="0" applyNumberFormat="0" applyFont="0" applyBorder="0" applyAlignment="0" applyProtection="0"/>
    <xf numFmtId="0" fontId="76" fillId="24" borderId="0" applyNumberFormat="0" applyFont="0" applyBorder="0" applyAlignment="0" applyProtection="0"/>
    <xf numFmtId="0" fontId="76" fillId="24" borderId="0" applyNumberFormat="0" applyFont="0" applyBorder="0" applyAlignment="0" applyProtection="0"/>
    <xf numFmtId="0" fontId="33" fillId="0" borderId="0" applyNumberFormat="0" applyFill="0" applyBorder="0" applyProtection="0">
      <alignment horizontal="right" wrapText="1"/>
    </xf>
    <xf numFmtId="0" fontId="33" fillId="0" borderId="0" applyNumberFormat="0" applyFill="0" applyBorder="0" applyProtection="0">
      <alignment horizontal="right" wrapText="1"/>
    </xf>
    <xf numFmtId="0" fontId="33" fillId="0" borderId="0" applyNumberFormat="0" applyFill="0" applyBorder="0" applyProtection="0">
      <alignment horizontal="right" wrapText="1"/>
    </xf>
    <xf numFmtId="181" fontId="33" fillId="0" borderId="0" applyFill="0" applyBorder="0" applyAlignment="0" applyProtection="0">
      <alignment wrapText="1"/>
    </xf>
    <xf numFmtId="181" fontId="33" fillId="0" borderId="0" applyFill="0" applyBorder="0" applyAlignment="0" applyProtection="0">
      <alignment wrapText="1"/>
    </xf>
    <xf numFmtId="181" fontId="33" fillId="0" borderId="0" applyFill="0" applyBorder="0" applyAlignment="0" applyProtection="0">
      <alignment wrapText="1"/>
    </xf>
    <xf numFmtId="0" fontId="77" fillId="0" borderId="0" applyBorder="0" applyProtection="0">
      <alignment vertical="center"/>
    </xf>
    <xf numFmtId="0" fontId="77" fillId="0" borderId="17" applyBorder="0" applyProtection="0">
      <alignment horizontal="right" vertical="center"/>
    </xf>
    <xf numFmtId="0" fontId="78" fillId="28" borderId="0" applyBorder="0" applyProtection="0">
      <alignment horizontal="centerContinuous" vertical="center"/>
    </xf>
    <xf numFmtId="0" fontId="78" fillId="29" borderId="17" applyBorder="0" applyProtection="0">
      <alignment horizontal="centerContinuous" vertical="center"/>
    </xf>
    <xf numFmtId="0" fontId="79" fillId="0" borderId="0" applyBorder="0" applyProtection="0">
      <alignment horizontal="left"/>
    </xf>
    <xf numFmtId="0" fontId="79" fillId="0" borderId="0" applyBorder="0" applyProtection="0">
      <alignment horizontal="left"/>
    </xf>
    <xf numFmtId="0" fontId="80" fillId="0" borderId="0" applyFill="0" applyBorder="0" applyProtection="0">
      <alignment horizontal="left"/>
    </xf>
    <xf numFmtId="0" fontId="11" fillId="0" borderId="16" applyFill="0" applyBorder="0" applyProtection="0">
      <alignment horizontal="left" vertical="top"/>
    </xf>
    <xf numFmtId="0" fontId="11" fillId="0" borderId="16" applyFill="0" applyBorder="0" applyProtection="0">
      <alignment horizontal="left" vertical="top"/>
    </xf>
    <xf numFmtId="0" fontId="11" fillId="0" borderId="16" applyFill="0" applyBorder="0" applyProtection="0">
      <alignment horizontal="left" vertical="top"/>
    </xf>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2" fillId="0" borderId="18" applyNumberFormat="0" applyFill="0" applyAlignment="0" applyProtection="0"/>
    <xf numFmtId="0" fontId="83" fillId="0" borderId="18" applyNumberFormat="0" applyFill="0" applyAlignment="0" applyProtection="0"/>
    <xf numFmtId="0" fontId="82" fillId="0" borderId="18" applyNumberFormat="0" applyFill="0" applyAlignment="0" applyProtection="0"/>
    <xf numFmtId="0" fontId="84" fillId="0" borderId="18" applyNumberFormat="0" applyFill="0" applyAlignment="0" applyProtection="0"/>
    <xf numFmtId="0" fontId="84" fillId="0" borderId="18" applyNumberFormat="0" applyFill="0" applyAlignment="0" applyProtection="0"/>
    <xf numFmtId="0" fontId="84" fillId="0" borderId="18" applyNumberFormat="0" applyFill="0" applyAlignment="0" applyProtection="0"/>
    <xf numFmtId="0" fontId="84" fillId="0" borderId="18" applyNumberFormat="0" applyFill="0" applyAlignment="0" applyProtection="0"/>
    <xf numFmtId="0" fontId="83" fillId="0" borderId="18" applyNumberFormat="0" applyFill="0" applyAlignment="0" applyProtection="0"/>
    <xf numFmtId="0" fontId="83" fillId="0" borderId="18" applyNumberFormat="0" applyFill="0" applyAlignment="0" applyProtection="0"/>
    <xf numFmtId="0" fontId="84" fillId="0" borderId="18" applyNumberFormat="0" applyFill="0" applyAlignment="0" applyProtection="0"/>
    <xf numFmtId="37" fontId="11" fillId="30" borderId="0" applyNumberFormat="0" applyBorder="0" applyAlignment="0" applyProtection="0"/>
    <xf numFmtId="37" fontId="11" fillId="30" borderId="0" applyNumberFormat="0" applyBorder="0" applyAlignment="0" applyProtection="0"/>
    <xf numFmtId="37" fontId="11" fillId="0" borderId="0"/>
    <xf numFmtId="37" fontId="11" fillId="0" borderId="0"/>
    <xf numFmtId="37" fontId="11" fillId="0" borderId="0"/>
    <xf numFmtId="37" fontId="11" fillId="30" borderId="0" applyNumberFormat="0" applyBorder="0" applyAlignment="0" applyProtection="0"/>
    <xf numFmtId="3" fontId="85" fillId="0" borderId="10" applyProtection="0"/>
    <xf numFmtId="0" fontId="86" fillId="0" borderId="0">
      <alignment horizontal="center"/>
    </xf>
    <xf numFmtId="0" fontId="87" fillId="0" borderId="0" applyNumberFormat="0" applyFill="0" applyBorder="0" applyAlignment="0" applyProtection="0"/>
    <xf numFmtId="0" fontId="88" fillId="0" borderId="0" applyNumberFormat="0" applyFill="0" applyBorder="0" applyAlignment="0" applyProtection="0"/>
    <xf numFmtId="0" fontId="87" fillId="0" borderId="0" applyNumberFormat="0" applyFill="0" applyBorder="0" applyAlignment="0" applyProtection="0"/>
    <xf numFmtId="0" fontId="89" fillId="0" borderId="0" applyNumberFormat="0" applyFill="0" applyBorder="0" applyAlignment="0" applyProtection="0"/>
    <xf numFmtId="0" fontId="89" fillId="0" borderId="0" applyNumberFormat="0" applyFill="0" applyBorder="0" applyAlignment="0" applyProtection="0"/>
    <xf numFmtId="0" fontId="88" fillId="0" borderId="0" applyNumberFormat="0" applyFill="0" applyBorder="0" applyAlignment="0" applyProtection="0"/>
    <xf numFmtId="0" fontId="89" fillId="0" borderId="0" applyNumberFormat="0" applyFill="0" applyBorder="0" applyAlignment="0" applyProtection="0"/>
    <xf numFmtId="0" fontId="5" fillId="0" borderId="0"/>
    <xf numFmtId="43" fontId="5" fillId="0" borderId="0" applyFont="0" applyFill="0" applyBorder="0" applyAlignment="0" applyProtection="0"/>
    <xf numFmtId="0" fontId="91" fillId="0" borderId="0"/>
    <xf numFmtId="44" fontId="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0" fontId="4" fillId="0" borderId="0"/>
    <xf numFmtId="43" fontId="4" fillId="0" borderId="0" applyFont="0" applyFill="0" applyBorder="0" applyAlignment="0" applyProtection="0"/>
    <xf numFmtId="0" fontId="33" fillId="0" borderId="0"/>
    <xf numFmtId="0" fontId="93" fillId="0" borderId="0"/>
    <xf numFmtId="0" fontId="60" fillId="8" borderId="4" applyNumberFormat="0" applyAlignment="0" applyProtection="0"/>
    <xf numFmtId="9" fontId="33" fillId="0" borderId="0" applyFont="0" applyFill="0" applyBorder="0" applyAlignment="0" applyProtection="0"/>
    <xf numFmtId="0" fontId="17" fillId="3" borderId="0" applyNumberFormat="0" applyBorder="0" applyAlignment="0" applyProtection="0"/>
    <xf numFmtId="0" fontId="17" fillId="4" borderId="0" applyNumberFormat="0" applyBorder="0" applyAlignment="0" applyProtection="0"/>
    <xf numFmtId="0" fontId="17" fillId="5" borderId="0" applyNumberFormat="0" applyBorder="0" applyAlignment="0" applyProtection="0"/>
    <xf numFmtId="0" fontId="17" fillId="6" borderId="0" applyNumberFormat="0" applyBorder="0" applyAlignment="0" applyProtection="0"/>
    <xf numFmtId="0" fontId="17" fillId="7" borderId="0" applyNumberFormat="0" applyBorder="0" applyAlignment="0" applyProtection="0"/>
    <xf numFmtId="0" fontId="17" fillId="8"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1" borderId="0" applyNumberFormat="0" applyBorder="0" applyAlignment="0" applyProtection="0"/>
    <xf numFmtId="0" fontId="17" fillId="6" borderId="0" applyNumberFormat="0" applyBorder="0" applyAlignment="0" applyProtection="0"/>
    <xf numFmtId="0" fontId="17" fillId="9" borderId="0" applyNumberFormat="0" applyBorder="0" applyAlignment="0" applyProtection="0"/>
    <xf numFmtId="0" fontId="17" fillId="12" borderId="0" applyNumberFormat="0" applyBorder="0" applyAlignment="0" applyProtection="0"/>
    <xf numFmtId="0" fontId="10" fillId="13" borderId="0" applyNumberFormat="0" applyBorder="0" applyAlignment="0" applyProtection="0"/>
    <xf numFmtId="0" fontId="10" fillId="10" borderId="0" applyNumberFormat="0" applyBorder="0" applyAlignment="0" applyProtection="0"/>
    <xf numFmtId="0" fontId="10" fillId="11"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0" fillId="16" borderId="0" applyNumberFormat="0" applyBorder="0" applyAlignment="0" applyProtection="0"/>
    <xf numFmtId="0" fontId="10" fillId="17" borderId="0" applyNumberFormat="0" applyBorder="0" applyAlignment="0" applyProtection="0"/>
    <xf numFmtId="0" fontId="10" fillId="18" borderId="0" applyNumberFormat="0" applyBorder="0" applyAlignment="0" applyProtection="0"/>
    <xf numFmtId="0" fontId="10" fillId="19"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0" fillId="20" borderId="0" applyNumberFormat="0" applyBorder="0" applyAlignment="0" applyProtection="0"/>
    <xf numFmtId="0" fontId="23" fillId="4" borderId="0" applyNumberFormat="0" applyBorder="0" applyAlignment="0" applyProtection="0"/>
    <xf numFmtId="0" fontId="26" fillId="22" borderId="4" applyNumberFormat="0" applyAlignment="0" applyProtection="0"/>
    <xf numFmtId="0" fontId="29" fillId="23" borderId="5" applyNumberFormat="0" applyAlignment="0" applyProtection="0"/>
    <xf numFmtId="43" fontId="3" fillId="0" borderId="0" applyFont="0" applyFill="0" applyBorder="0" applyAlignment="0" applyProtection="0"/>
    <xf numFmtId="0" fontId="9" fillId="0" borderId="0" applyFont="0" applyFill="0" applyBorder="0" applyAlignment="0" applyProtection="0"/>
    <xf numFmtId="0" fontId="38" fillId="0" borderId="0" applyNumberFormat="0" applyFill="0" applyBorder="0" applyAlignment="0" applyProtection="0"/>
    <xf numFmtId="0" fontId="47" fillId="5" borderId="0" applyNumberFormat="0" applyBorder="0" applyAlignment="0" applyProtection="0"/>
    <xf numFmtId="0" fontId="59" fillId="8" borderId="4" applyNumberFormat="0" applyAlignment="0" applyProtection="0"/>
    <xf numFmtId="0" fontId="62" fillId="0" borderId="12" applyNumberFormat="0" applyFill="0" applyAlignment="0" applyProtection="0"/>
    <xf numFmtId="0" fontId="65" fillId="2"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3" fillId="0" borderId="0"/>
    <xf numFmtId="0" fontId="69" fillId="22" borderId="14" applyNumberFormat="0" applyAlignment="0" applyProtection="0"/>
    <xf numFmtId="9" fontId="3" fillId="0" borderId="0" applyFont="0" applyFill="0" applyBorder="0" applyAlignment="0" applyProtection="0"/>
    <xf numFmtId="0" fontId="82" fillId="0" borderId="18" applyNumberFormat="0" applyFill="0" applyAlignment="0" applyProtection="0"/>
    <xf numFmtId="0" fontId="87" fillId="0" borderId="0" applyNumberFormat="0" applyFill="0" applyBorder="0" applyAlignment="0" applyProtection="0"/>
    <xf numFmtId="0" fontId="17" fillId="3" borderId="0" applyNumberFormat="0" applyBorder="0" applyAlignment="0" applyProtection="0"/>
    <xf numFmtId="0" fontId="17" fillId="4" borderId="0" applyNumberFormat="0" applyBorder="0" applyAlignment="0" applyProtection="0"/>
    <xf numFmtId="0" fontId="17" fillId="5" borderId="0" applyNumberFormat="0" applyBorder="0" applyAlignment="0" applyProtection="0"/>
    <xf numFmtId="0" fontId="17" fillId="6" borderId="0" applyNumberFormat="0" applyBorder="0" applyAlignment="0" applyProtection="0"/>
    <xf numFmtId="0" fontId="17" fillId="7" borderId="0" applyNumberFormat="0" applyBorder="0" applyAlignment="0" applyProtection="0"/>
    <xf numFmtId="0" fontId="17" fillId="8"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1" borderId="0" applyNumberFormat="0" applyBorder="0" applyAlignment="0" applyProtection="0"/>
    <xf numFmtId="0" fontId="17" fillId="6" borderId="0" applyNumberFormat="0" applyBorder="0" applyAlignment="0" applyProtection="0"/>
    <xf numFmtId="0" fontId="17" fillId="9" borderId="0" applyNumberFormat="0" applyBorder="0" applyAlignment="0" applyProtection="0"/>
    <xf numFmtId="0" fontId="17" fillId="12" borderId="0" applyNumberFormat="0" applyBorder="0" applyAlignment="0" applyProtection="0"/>
    <xf numFmtId="0" fontId="10" fillId="13" borderId="0" applyNumberFormat="0" applyBorder="0" applyAlignment="0" applyProtection="0"/>
    <xf numFmtId="0" fontId="10" fillId="10" borderId="0" applyNumberFormat="0" applyBorder="0" applyAlignment="0" applyProtection="0"/>
    <xf numFmtId="0" fontId="10" fillId="11"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0" fillId="16" borderId="0" applyNumberFormat="0" applyBorder="0" applyAlignment="0" applyProtection="0"/>
    <xf numFmtId="0" fontId="10" fillId="17" borderId="0" applyNumberFormat="0" applyBorder="0" applyAlignment="0" applyProtection="0"/>
    <xf numFmtId="0" fontId="10" fillId="18" borderId="0" applyNumberFormat="0" applyBorder="0" applyAlignment="0" applyProtection="0"/>
    <xf numFmtId="0" fontId="10" fillId="19"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0" fillId="20" borderId="0" applyNumberFormat="0" applyBorder="0" applyAlignment="0" applyProtection="0"/>
    <xf numFmtId="0" fontId="23" fillId="4" borderId="0" applyNumberFormat="0" applyBorder="0" applyAlignment="0" applyProtection="0"/>
    <xf numFmtId="0" fontId="26" fillId="22" borderId="4" applyNumberFormat="0" applyAlignment="0" applyProtection="0"/>
    <xf numFmtId="0" fontId="29" fillId="23" borderId="5" applyNumberFormat="0" applyAlignment="0" applyProtection="0"/>
    <xf numFmtId="0" fontId="32" fillId="0" borderId="0" applyFont="0" applyFill="0" applyBorder="0" applyAlignment="0" applyProtection="0">
      <alignment horizontal="right"/>
    </xf>
    <xf numFmtId="0" fontId="38" fillId="0" borderId="0" applyNumberFormat="0" applyFill="0" applyBorder="0" applyAlignment="0" applyProtection="0"/>
    <xf numFmtId="0" fontId="47" fillId="5" borderId="0" applyNumberFormat="0" applyBorder="0" applyAlignment="0" applyProtection="0"/>
    <xf numFmtId="0" fontId="8" fillId="0" borderId="0" applyNumberFormat="0" applyFill="0" applyBorder="0" applyAlignment="0" applyProtection="0">
      <alignment vertical="top"/>
      <protection locked="0"/>
    </xf>
    <xf numFmtId="0" fontId="59" fillId="8" borderId="4" applyNumberFormat="0" applyAlignment="0" applyProtection="0"/>
    <xf numFmtId="0" fontId="62" fillId="0" borderId="12" applyNumberFormat="0" applyFill="0" applyAlignment="0" applyProtection="0"/>
    <xf numFmtId="0" fontId="65" fillId="2" borderId="0" applyNumberFormat="0" applyBorder="0" applyAlignment="0" applyProtection="0"/>
    <xf numFmtId="0" fontId="3" fillId="0" borderId="0"/>
    <xf numFmtId="0" fontId="3" fillId="0" borderId="0"/>
    <xf numFmtId="0" fontId="82" fillId="0" borderId="18" applyNumberFormat="0" applyFill="0" applyAlignment="0" applyProtection="0"/>
    <xf numFmtId="0" fontId="87" fillId="0" borderId="0" applyNumberForma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3" fillId="0" borderId="0"/>
    <xf numFmtId="0" fontId="3" fillId="0" borderId="0"/>
    <xf numFmtId="0" fontId="3" fillId="0" borderId="0"/>
    <xf numFmtId="0" fontId="3" fillId="0" borderId="0"/>
    <xf numFmtId="0" fontId="3" fillId="0" borderId="0"/>
    <xf numFmtId="0" fontId="33" fillId="0" borderId="0"/>
    <xf numFmtId="0" fontId="3" fillId="0" borderId="0"/>
    <xf numFmtId="0" fontId="7" fillId="0" borderId="0"/>
    <xf numFmtId="9" fontId="3"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9" fontId="7" fillId="0" borderId="0" applyFont="0" applyFill="0" applyBorder="0" applyAlignment="0" applyProtection="0"/>
    <xf numFmtId="0" fontId="2" fillId="0" borderId="0"/>
    <xf numFmtId="43" fontId="2"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0" fontId="1" fillId="0" borderId="0"/>
  </cellStyleXfs>
  <cellXfs count="116">
    <xf numFmtId="0" fontId="0" fillId="0" borderId="0" xfId="0"/>
    <xf numFmtId="164" fontId="7" fillId="0" borderId="0" xfId="1" applyNumberFormat="1"/>
    <xf numFmtId="164" fontId="9" fillId="0" borderId="0" xfId="1" applyNumberFormat="1" applyFont="1"/>
    <xf numFmtId="164" fontId="33" fillId="0" borderId="0" xfId="1" applyNumberFormat="1" applyFont="1"/>
    <xf numFmtId="164" fontId="33" fillId="0" borderId="0" xfId="1" applyNumberFormat="1" applyFont="1" applyAlignment="1">
      <alignment horizontal="left" wrapText="1"/>
    </xf>
    <xf numFmtId="164" fontId="35" fillId="0" borderId="0" xfId="1" quotePrefix="1" applyNumberFormat="1" applyFont="1" applyAlignment="1">
      <alignment horizontal="center" wrapText="1"/>
    </xf>
    <xf numFmtId="164" fontId="17" fillId="0" borderId="0" xfId="1" applyNumberFormat="1" applyFont="1" applyAlignment="1">
      <alignment horizontal="right"/>
    </xf>
    <xf numFmtId="164" fontId="82" fillId="0" borderId="0" xfId="1" applyNumberFormat="1" applyFont="1" applyAlignment="1">
      <alignment horizontal="left"/>
    </xf>
    <xf numFmtId="164" fontId="17" fillId="0" borderId="0" xfId="1" applyNumberFormat="1" applyFont="1" applyAlignment="1">
      <alignment horizontal="left"/>
    </xf>
    <xf numFmtId="164" fontId="17" fillId="0" borderId="0" xfId="1" applyNumberFormat="1" applyFont="1" applyAlignment="1">
      <alignment horizontal="left" indent="1"/>
    </xf>
    <xf numFmtId="164" fontId="17" fillId="0" borderId="17" xfId="1" applyNumberFormat="1" applyFont="1" applyBorder="1" applyAlignment="1">
      <alignment horizontal="left" indent="1"/>
    </xf>
    <xf numFmtId="164" fontId="82" fillId="0" borderId="0" xfId="1" applyNumberFormat="1" applyFont="1" applyAlignment="1">
      <alignment horizontal="left" indent="3"/>
    </xf>
    <xf numFmtId="164" fontId="82" fillId="0" borderId="23" xfId="1" applyNumberFormat="1" applyFont="1" applyBorder="1" applyAlignment="1">
      <alignment horizontal="left"/>
    </xf>
    <xf numFmtId="164" fontId="33" fillId="0" borderId="0" xfId="1" applyNumberFormat="1" applyFont="1" applyAlignment="1">
      <alignment horizontal="left" indent="1"/>
    </xf>
    <xf numFmtId="164" fontId="82" fillId="0" borderId="24" xfId="1" applyNumberFormat="1" applyFont="1" applyBorder="1" applyAlignment="1">
      <alignment horizontal="left"/>
    </xf>
    <xf numFmtId="164" fontId="82" fillId="0" borderId="0" xfId="1" applyNumberFormat="1" applyFont="1" applyAlignment="1">
      <alignment horizontal="left" indent="1"/>
    </xf>
    <xf numFmtId="164" fontId="82" fillId="0" borderId="0" xfId="1" applyNumberFormat="1" applyFont="1" applyAlignment="1">
      <alignment horizontal="left" indent="2"/>
    </xf>
    <xf numFmtId="42" fontId="33" fillId="0" borderId="0" xfId="285" applyNumberFormat="1" applyFont="1"/>
    <xf numFmtId="164" fontId="35" fillId="0" borderId="0" xfId="1" applyNumberFormat="1" applyFont="1"/>
    <xf numFmtId="164" fontId="33" fillId="0" borderId="0" xfId="0" applyNumberFormat="1" applyFont="1" applyAlignment="1">
      <alignment horizontal="left"/>
    </xf>
    <xf numFmtId="164" fontId="35" fillId="0" borderId="24" xfId="1" applyNumberFormat="1" applyFont="1" applyBorder="1"/>
    <xf numFmtId="164" fontId="35" fillId="0" borderId="23" xfId="1" applyNumberFormat="1" applyFont="1" applyBorder="1"/>
    <xf numFmtId="164" fontId="35" fillId="0" borderId="15" xfId="1" applyNumberFormat="1" applyFont="1" applyBorder="1"/>
    <xf numFmtId="164" fontId="90" fillId="0" borderId="19" xfId="0" applyNumberFormat="1" applyFont="1" applyBorder="1" applyAlignment="1">
      <alignment horizontal="left"/>
    </xf>
    <xf numFmtId="164" fontId="33" fillId="0" borderId="21" xfId="0" applyNumberFormat="1" applyFont="1" applyBorder="1" applyAlignment="1">
      <alignment horizontal="left"/>
    </xf>
    <xf numFmtId="164" fontId="33" fillId="0" borderId="25" xfId="0" applyNumberFormat="1" applyFont="1" applyBorder="1" applyAlignment="1">
      <alignment horizontal="left"/>
    </xf>
    <xf numFmtId="164" fontId="35" fillId="0" borderId="22" xfId="0" applyNumberFormat="1" applyFont="1" applyBorder="1" applyAlignment="1">
      <alignment horizontal="left"/>
    </xf>
    <xf numFmtId="164" fontId="35" fillId="0" borderId="0" xfId="0" applyNumberFormat="1" applyFont="1" applyAlignment="1">
      <alignment horizontal="left"/>
    </xf>
    <xf numFmtId="164" fontId="33" fillId="0" borderId="17" xfId="0" applyNumberFormat="1" applyFont="1" applyBorder="1" applyAlignment="1">
      <alignment horizontal="left"/>
    </xf>
    <xf numFmtId="164" fontId="35" fillId="0" borderId="24" xfId="0" applyNumberFormat="1" applyFont="1" applyBorder="1" applyAlignment="1">
      <alignment horizontal="left"/>
    </xf>
    <xf numFmtId="42" fontId="35" fillId="31" borderId="0" xfId="1" quotePrefix="1" applyNumberFormat="1" applyFont="1" applyFill="1" applyAlignment="1">
      <alignment horizontal="center" wrapText="1"/>
    </xf>
    <xf numFmtId="42" fontId="17" fillId="31" borderId="0" xfId="1" applyNumberFormat="1" applyFont="1" applyFill="1" applyAlignment="1">
      <alignment horizontal="left"/>
    </xf>
    <xf numFmtId="164" fontId="35" fillId="0" borderId="0" xfId="1" applyNumberFormat="1" applyFont="1" applyAlignment="1">
      <alignment horizontal="center"/>
    </xf>
    <xf numFmtId="41" fontId="33" fillId="0" borderId="0" xfId="683" applyNumberFormat="1" applyFont="1"/>
    <xf numFmtId="183" fontId="33" fillId="0" borderId="0" xfId="683" applyNumberFormat="1" applyFont="1"/>
    <xf numFmtId="184" fontId="35" fillId="0" borderId="0" xfId="683" applyNumberFormat="1" applyFont="1"/>
    <xf numFmtId="164" fontId="35" fillId="31" borderId="0" xfId="1" applyNumberFormat="1" applyFont="1" applyFill="1" applyAlignment="1">
      <alignment horizontal="center" wrapText="1"/>
    </xf>
    <xf numFmtId="164" fontId="0" fillId="0" borderId="0" xfId="1" applyNumberFormat="1" applyFont="1"/>
    <xf numFmtId="189" fontId="33" fillId="0" borderId="0" xfId="683" applyNumberFormat="1" applyFont="1"/>
    <xf numFmtId="17" fontId="35" fillId="0" borderId="0" xfId="1" quotePrefix="1" applyNumberFormat="1" applyFont="1" applyAlignment="1">
      <alignment horizontal="center" wrapText="1"/>
    </xf>
    <xf numFmtId="164" fontId="7" fillId="0" borderId="0" xfId="1" applyNumberFormat="1" applyAlignment="1">
      <alignment horizontal="left"/>
    </xf>
    <xf numFmtId="164" fontId="35" fillId="0" borderId="0" xfId="1" applyNumberFormat="1" applyFont="1" applyAlignment="1">
      <alignment horizontal="left"/>
    </xf>
    <xf numFmtId="42" fontId="35" fillId="0" borderId="0" xfId="1" applyNumberFormat="1" applyFont="1" applyAlignment="1">
      <alignment horizontal="left"/>
    </xf>
    <xf numFmtId="42" fontId="17" fillId="0" borderId="0" xfId="285" applyNumberFormat="1" applyFont="1" applyAlignment="1">
      <alignment horizontal="left" wrapText="1"/>
    </xf>
    <xf numFmtId="42" fontId="17" fillId="32" borderId="0" xfId="1" applyNumberFormat="1" applyFont="1" applyFill="1" applyAlignment="1">
      <alignment horizontal="left"/>
    </xf>
    <xf numFmtId="42" fontId="17" fillId="0" borderId="17" xfId="285" applyNumberFormat="1" applyFont="1" applyBorder="1" applyAlignment="1">
      <alignment horizontal="left" wrapText="1"/>
    </xf>
    <xf numFmtId="42" fontId="17" fillId="32" borderId="17" xfId="1" applyNumberFormat="1" applyFont="1" applyFill="1" applyBorder="1" applyAlignment="1">
      <alignment horizontal="left"/>
    </xf>
    <xf numFmtId="42" fontId="82" fillId="0" borderId="0" xfId="285" applyNumberFormat="1" applyFont="1" applyAlignment="1">
      <alignment horizontal="left" wrapText="1"/>
    </xf>
    <xf numFmtId="42" fontId="82" fillId="0" borderId="23" xfId="285" applyNumberFormat="1" applyFont="1" applyBorder="1" applyAlignment="1">
      <alignment horizontal="left" wrapText="1"/>
    </xf>
    <xf numFmtId="42" fontId="17" fillId="31" borderId="0" xfId="285" applyNumberFormat="1" applyFont="1" applyFill="1" applyAlignment="1">
      <alignment horizontal="left" wrapText="1"/>
    </xf>
    <xf numFmtId="42" fontId="17" fillId="32" borderId="0" xfId="285" applyNumberFormat="1" applyFont="1" applyFill="1" applyAlignment="1">
      <alignment horizontal="left" wrapText="1"/>
    </xf>
    <xf numFmtId="42" fontId="82" fillId="32" borderId="23" xfId="285" applyNumberFormat="1" applyFont="1" applyFill="1" applyBorder="1" applyAlignment="1">
      <alignment horizontal="left" wrapText="1"/>
    </xf>
    <xf numFmtId="42" fontId="33" fillId="32" borderId="0" xfId="285" applyNumberFormat="1" applyFont="1" applyFill="1" applyAlignment="1">
      <alignment horizontal="left"/>
    </xf>
    <xf numFmtId="42" fontId="82" fillId="31" borderId="0" xfId="285" applyNumberFormat="1" applyFont="1" applyFill="1" applyAlignment="1">
      <alignment horizontal="left" wrapText="1"/>
    </xf>
    <xf numFmtId="42" fontId="17" fillId="32" borderId="17" xfId="285" applyNumberFormat="1" applyFont="1" applyFill="1" applyBorder="1" applyAlignment="1">
      <alignment horizontal="left" wrapText="1"/>
    </xf>
    <xf numFmtId="42" fontId="35" fillId="32" borderId="0" xfId="285" applyNumberFormat="1" applyFont="1" applyFill="1" applyAlignment="1">
      <alignment horizontal="left"/>
    </xf>
    <xf numFmtId="164" fontId="33" fillId="0" borderId="0" xfId="1" applyNumberFormat="1" applyFont="1" applyAlignment="1">
      <alignment horizontal="left"/>
    </xf>
    <xf numFmtId="42" fontId="33" fillId="31" borderId="0" xfId="1" applyNumberFormat="1" applyFont="1" applyFill="1" applyAlignment="1">
      <alignment horizontal="left"/>
    </xf>
    <xf numFmtId="42" fontId="82" fillId="32" borderId="24" xfId="285" applyNumberFormat="1" applyFont="1" applyFill="1" applyBorder="1" applyAlignment="1">
      <alignment horizontal="left" wrapText="1"/>
    </xf>
    <xf numFmtId="42" fontId="82" fillId="0" borderId="24" xfId="285" applyNumberFormat="1" applyFont="1" applyBorder="1" applyAlignment="1">
      <alignment horizontal="left" wrapText="1"/>
    </xf>
    <xf numFmtId="42" fontId="33" fillId="0" borderId="0" xfId="285" applyNumberFormat="1" applyFont="1" applyAlignment="1">
      <alignment horizontal="left"/>
    </xf>
    <xf numFmtId="42" fontId="33" fillId="0" borderId="17" xfId="285" applyNumberFormat="1" applyFont="1" applyBorder="1" applyAlignment="1">
      <alignment horizontal="left"/>
    </xf>
    <xf numFmtId="42" fontId="33" fillId="31" borderId="0" xfId="285" applyNumberFormat="1" applyFont="1" applyFill="1" applyAlignment="1">
      <alignment horizontal="left"/>
    </xf>
    <xf numFmtId="42" fontId="35" fillId="0" borderId="24" xfId="285" applyNumberFormat="1" applyFont="1" applyBorder="1" applyAlignment="1">
      <alignment horizontal="left"/>
    </xf>
    <xf numFmtId="42" fontId="35" fillId="32" borderId="24" xfId="285" applyNumberFormat="1" applyFont="1" applyFill="1" applyBorder="1" applyAlignment="1">
      <alignment horizontal="left"/>
    </xf>
    <xf numFmtId="42" fontId="35" fillId="0" borderId="0" xfId="285" applyNumberFormat="1" applyFont="1" applyAlignment="1">
      <alignment horizontal="left"/>
    </xf>
    <xf numFmtId="42" fontId="35" fillId="32" borderId="23" xfId="285" applyNumberFormat="1" applyFont="1" applyFill="1" applyBorder="1" applyAlignment="1">
      <alignment horizontal="left"/>
    </xf>
    <xf numFmtId="42" fontId="35" fillId="0" borderId="23" xfId="285" applyNumberFormat="1" applyFont="1" applyBorder="1" applyAlignment="1">
      <alignment horizontal="left"/>
    </xf>
    <xf numFmtId="42" fontId="35" fillId="31" borderId="23" xfId="285" applyNumberFormat="1" applyFont="1" applyFill="1" applyBorder="1" applyAlignment="1">
      <alignment horizontal="left"/>
    </xf>
    <xf numFmtId="42" fontId="35" fillId="31" borderId="0" xfId="285" applyNumberFormat="1" applyFont="1" applyFill="1" applyAlignment="1">
      <alignment horizontal="left"/>
    </xf>
    <xf numFmtId="42" fontId="33" fillId="0" borderId="20" xfId="285" applyNumberFormat="1" applyFont="1" applyBorder="1" applyAlignment="1">
      <alignment horizontal="left"/>
    </xf>
    <xf numFmtId="42" fontId="33" fillId="31" borderId="20" xfId="285" applyNumberFormat="1" applyFont="1" applyFill="1" applyBorder="1" applyAlignment="1">
      <alignment horizontal="left"/>
    </xf>
    <xf numFmtId="42" fontId="33" fillId="32" borderId="17" xfId="285" applyNumberFormat="1" applyFont="1" applyFill="1" applyBorder="1" applyAlignment="1">
      <alignment horizontal="left"/>
    </xf>
    <xf numFmtId="42" fontId="35" fillId="32" borderId="15" xfId="285" applyNumberFormat="1" applyFont="1" applyFill="1" applyBorder="1" applyAlignment="1">
      <alignment horizontal="left"/>
    </xf>
    <xf numFmtId="42" fontId="33" fillId="0" borderId="0" xfId="683" applyNumberFormat="1" applyFont="1" applyAlignment="1">
      <alignment horizontal="left"/>
    </xf>
    <xf numFmtId="41" fontId="33" fillId="0" borderId="0" xfId="683" applyNumberFormat="1" applyFont="1" applyAlignment="1">
      <alignment horizontal="left"/>
    </xf>
    <xf numFmtId="42" fontId="35" fillId="0" borderId="0" xfId="0" applyNumberFormat="1" applyFont="1" applyAlignment="1">
      <alignment horizontal="left"/>
    </xf>
    <xf numFmtId="183" fontId="33" fillId="0" borderId="0" xfId="683" applyNumberFormat="1" applyFont="1" applyAlignment="1">
      <alignment horizontal="left"/>
    </xf>
    <xf numFmtId="189" fontId="33" fillId="0" borderId="0" xfId="683" applyNumberFormat="1" applyFont="1" applyAlignment="1">
      <alignment horizontal="left"/>
    </xf>
    <xf numFmtId="184" fontId="35" fillId="0" borderId="0" xfId="683" applyNumberFormat="1" applyFont="1" applyAlignment="1">
      <alignment horizontal="left"/>
    </xf>
    <xf numFmtId="42" fontId="33" fillId="0" borderId="0" xfId="0" applyNumberFormat="1" applyFont="1" applyAlignment="1">
      <alignment horizontal="left"/>
    </xf>
    <xf numFmtId="42" fontId="7" fillId="0" borderId="0" xfId="1" applyNumberFormat="1" applyAlignment="1">
      <alignment horizontal="left"/>
    </xf>
    <xf numFmtId="9" fontId="7" fillId="0" borderId="0" xfId="833" applyAlignment="1">
      <alignment horizontal="left"/>
    </xf>
    <xf numFmtId="44" fontId="7" fillId="0" borderId="0" xfId="1" applyNumberFormat="1" applyAlignment="1">
      <alignment horizontal="left"/>
    </xf>
    <xf numFmtId="42" fontId="17" fillId="0" borderId="17" xfId="1" applyNumberFormat="1" applyFont="1" applyBorder="1" applyAlignment="1">
      <alignment horizontal="left"/>
    </xf>
    <xf numFmtId="42" fontId="35" fillId="0" borderId="15" xfId="285" applyNumberFormat="1" applyFont="1" applyBorder="1" applyAlignment="1">
      <alignment horizontal="left"/>
    </xf>
    <xf numFmtId="42" fontId="82" fillId="31" borderId="24" xfId="1" applyNumberFormat="1" applyFont="1" applyFill="1" applyBorder="1" applyAlignment="1">
      <alignment horizontal="left"/>
    </xf>
    <xf numFmtId="42" fontId="17" fillId="0" borderId="24" xfId="285" applyNumberFormat="1" applyFont="1" applyBorder="1" applyAlignment="1">
      <alignment horizontal="left" wrapText="1"/>
    </xf>
    <xf numFmtId="183" fontId="94" fillId="0" borderId="0" xfId="683" applyNumberFormat="1" applyFont="1" applyAlignment="1">
      <alignment horizontal="left"/>
    </xf>
    <xf numFmtId="164" fontId="17" fillId="0" borderId="17" xfId="1" applyNumberFormat="1" applyFont="1" applyBorder="1" applyAlignment="1">
      <alignment horizontal="left" indent="4"/>
    </xf>
    <xf numFmtId="42" fontId="33" fillId="0" borderId="17" xfId="285" applyNumberFormat="1" applyFont="1" applyBorder="1" applyAlignment="1">
      <alignment horizontal="left" wrapText="1"/>
    </xf>
    <xf numFmtId="164" fontId="33" fillId="0" borderId="0" xfId="1" applyNumberFormat="1" applyFont="1" applyAlignment="1">
      <alignment horizontal="left" indent="2"/>
    </xf>
    <xf numFmtId="164" fontId="17" fillId="0" borderId="0" xfId="1" applyNumberFormat="1" applyFont="1" applyAlignment="1">
      <alignment horizontal="left" indent="2"/>
    </xf>
    <xf numFmtId="0" fontId="33" fillId="0" borderId="0" xfId="0" applyFont="1" applyAlignment="1">
      <alignment vertical="center"/>
    </xf>
    <xf numFmtId="164" fontId="33" fillId="0" borderId="0" xfId="1" applyNumberFormat="1" applyFont="1" applyAlignment="1">
      <alignment horizontal="left" indent="3"/>
    </xf>
    <xf numFmtId="164" fontId="33" fillId="32" borderId="0" xfId="285" applyNumberFormat="1" applyFont="1" applyFill="1" applyAlignment="1">
      <alignment horizontal="center" wrapText="1"/>
    </xf>
    <xf numFmtId="164" fontId="0" fillId="0" borderId="0" xfId="1" applyNumberFormat="1" applyFont="1" applyFill="1"/>
    <xf numFmtId="164" fontId="7" fillId="0" borderId="0" xfId="1" applyNumberFormat="1" applyFont="1" applyFill="1"/>
    <xf numFmtId="164" fontId="95" fillId="0" borderId="0" xfId="1" applyNumberFormat="1" applyFont="1" applyFill="1"/>
    <xf numFmtId="42" fontId="96" fillId="0" borderId="0" xfId="285" applyNumberFormat="1" applyFont="1" applyAlignment="1">
      <alignment horizontal="left" wrapText="1"/>
    </xf>
    <xf numFmtId="164" fontId="96" fillId="0" borderId="0" xfId="1" applyNumberFormat="1" applyFont="1" applyAlignment="1">
      <alignment horizontal="left"/>
    </xf>
    <xf numFmtId="164" fontId="95" fillId="0" borderId="0" xfId="1" applyNumberFormat="1" applyFont="1" applyAlignment="1">
      <alignment horizontal="left"/>
    </xf>
    <xf numFmtId="42" fontId="96" fillId="0" borderId="0" xfId="285" applyNumberFormat="1" applyFont="1" applyAlignment="1">
      <alignment horizontal="left"/>
    </xf>
    <xf numFmtId="42" fontId="96" fillId="0" borderId="20" xfId="285" applyNumberFormat="1" applyFont="1" applyBorder="1" applyAlignment="1">
      <alignment horizontal="left"/>
    </xf>
    <xf numFmtId="42" fontId="35" fillId="0" borderId="24" xfId="285" applyNumberFormat="1" applyFont="1" applyBorder="1" applyAlignment="1">
      <alignment horizontal="left" wrapText="1"/>
    </xf>
    <xf numFmtId="42" fontId="33" fillId="0" borderId="0" xfId="285" applyNumberFormat="1" applyFont="1" applyAlignment="1">
      <alignment horizontal="left" wrapText="1"/>
    </xf>
    <xf numFmtId="42" fontId="35" fillId="0" borderId="23" xfId="285" applyNumberFormat="1" applyFont="1" applyBorder="1" applyAlignment="1">
      <alignment horizontal="left" wrapText="1"/>
    </xf>
    <xf numFmtId="42" fontId="96" fillId="0" borderId="0" xfId="285" applyNumberFormat="1" applyFont="1" applyFill="1" applyAlignment="1">
      <alignment horizontal="left"/>
    </xf>
    <xf numFmtId="42" fontId="33" fillId="0" borderId="0" xfId="285" applyNumberFormat="1" applyFont="1" applyFill="1" applyAlignment="1">
      <alignment horizontal="left"/>
    </xf>
    <xf numFmtId="42" fontId="35" fillId="0" borderId="24" xfId="285" applyNumberFormat="1" applyFont="1" applyFill="1" applyBorder="1" applyAlignment="1">
      <alignment horizontal="left"/>
    </xf>
    <xf numFmtId="42" fontId="35" fillId="0" borderId="23" xfId="285" applyNumberFormat="1" applyFont="1" applyFill="1" applyBorder="1" applyAlignment="1">
      <alignment horizontal="left"/>
    </xf>
    <xf numFmtId="164" fontId="95" fillId="0" borderId="0" xfId="1" applyNumberFormat="1" applyFont="1" applyFill="1" applyAlignment="1">
      <alignment horizontal="left"/>
    </xf>
    <xf numFmtId="42" fontId="33" fillId="0" borderId="0" xfId="285" applyNumberFormat="1" applyFont="1" applyFill="1" applyAlignment="1">
      <alignment horizontal="left" wrapText="1"/>
    </xf>
    <xf numFmtId="164" fontId="82" fillId="0" borderId="0" xfId="1" applyNumberFormat="1" applyFont="1" applyFill="1" applyAlignment="1">
      <alignment horizontal="left"/>
    </xf>
    <xf numFmtId="164" fontId="17" fillId="0" borderId="0" xfId="1" applyNumberFormat="1" applyFont="1" applyFill="1" applyAlignment="1">
      <alignment horizontal="left" indent="1"/>
    </xf>
    <xf numFmtId="164" fontId="92" fillId="0" borderId="0" xfId="1" applyNumberFormat="1" applyFont="1" applyAlignment="1">
      <alignment horizontal="center"/>
    </xf>
  </cellXfs>
  <cellStyles count="839">
    <cellStyle name="_%(SignOnly)" xfId="2" xr:uid="{00000000-0005-0000-0000-000000000000}"/>
    <cellStyle name="_%(SignOnly) 2" xfId="3" xr:uid="{00000000-0005-0000-0000-000001000000}"/>
    <cellStyle name="_%(SignSpaceOnly)" xfId="4" xr:uid="{00000000-0005-0000-0000-000002000000}"/>
    <cellStyle name="_%(SignSpaceOnly) 2" xfId="5" xr:uid="{00000000-0005-0000-0000-000003000000}"/>
    <cellStyle name="_Comma" xfId="6" xr:uid="{00000000-0005-0000-0000-000004000000}"/>
    <cellStyle name="_Comma 2" xfId="7" xr:uid="{00000000-0005-0000-0000-000005000000}"/>
    <cellStyle name="_Currency" xfId="8" xr:uid="{00000000-0005-0000-0000-000006000000}"/>
    <cellStyle name="_Currency 2" xfId="9" xr:uid="{00000000-0005-0000-0000-000007000000}"/>
    <cellStyle name="_CurrencySpace" xfId="10" xr:uid="{00000000-0005-0000-0000-000008000000}"/>
    <cellStyle name="_CurrencySpace 2" xfId="11" xr:uid="{00000000-0005-0000-0000-000009000000}"/>
    <cellStyle name="_Euro" xfId="12" xr:uid="{00000000-0005-0000-0000-00000A000000}"/>
    <cellStyle name="_Euro 2" xfId="13" xr:uid="{00000000-0005-0000-0000-00000B000000}"/>
    <cellStyle name="_Heading" xfId="14" xr:uid="{00000000-0005-0000-0000-00000C000000}"/>
    <cellStyle name="_Highlight" xfId="15" xr:uid="{00000000-0005-0000-0000-00000D000000}"/>
    <cellStyle name="_Highlight 2" xfId="16" xr:uid="{00000000-0005-0000-0000-00000E000000}"/>
    <cellStyle name="_Multiple" xfId="17" xr:uid="{00000000-0005-0000-0000-00000F000000}"/>
    <cellStyle name="_Multiple 2" xfId="18" xr:uid="{00000000-0005-0000-0000-000010000000}"/>
    <cellStyle name="_MultipleSpace" xfId="19" xr:uid="{00000000-0005-0000-0000-000011000000}"/>
    <cellStyle name="_MultipleSpace 2" xfId="20" xr:uid="{00000000-0005-0000-0000-000012000000}"/>
    <cellStyle name="_SubHeading" xfId="21" xr:uid="{00000000-0005-0000-0000-000013000000}"/>
    <cellStyle name="_Table" xfId="22" xr:uid="{00000000-0005-0000-0000-000014000000}"/>
    <cellStyle name="_TableHead" xfId="23" xr:uid="{00000000-0005-0000-0000-000015000000}"/>
    <cellStyle name="_TableRowHead" xfId="24" xr:uid="{00000000-0005-0000-0000-000016000000}"/>
    <cellStyle name="_TableSuperHead" xfId="25" xr:uid="{00000000-0005-0000-0000-000017000000}"/>
    <cellStyle name="20% - Accent1 2" xfId="26" xr:uid="{00000000-0005-0000-0000-000018000000}"/>
    <cellStyle name="20% - Accent1 2 2" xfId="27" xr:uid="{00000000-0005-0000-0000-000019000000}"/>
    <cellStyle name="20% - Accent1 2 2 2" xfId="28" xr:uid="{00000000-0005-0000-0000-00001A000000}"/>
    <cellStyle name="20% - Accent1 2 3" xfId="764" xr:uid="{00000000-0005-0000-0000-00001B000000}"/>
    <cellStyle name="20% - Accent1 2_Report" xfId="718" xr:uid="{00000000-0005-0000-0000-00001C000000}"/>
    <cellStyle name="20% - Accent1 3" xfId="29" xr:uid="{00000000-0005-0000-0000-00001D000000}"/>
    <cellStyle name="20% - Accent1 4" xfId="30" xr:uid="{00000000-0005-0000-0000-00001E000000}"/>
    <cellStyle name="20% - Accent1 5" xfId="31" xr:uid="{00000000-0005-0000-0000-00001F000000}"/>
    <cellStyle name="20% - Accent1 6" xfId="32" xr:uid="{00000000-0005-0000-0000-000020000000}"/>
    <cellStyle name="20% - Accent2 2" xfId="33" xr:uid="{00000000-0005-0000-0000-000021000000}"/>
    <cellStyle name="20% - Accent2 2 2" xfId="34" xr:uid="{00000000-0005-0000-0000-000022000000}"/>
    <cellStyle name="20% - Accent2 2 2 2" xfId="35" xr:uid="{00000000-0005-0000-0000-000023000000}"/>
    <cellStyle name="20% - Accent2 2 3" xfId="765" xr:uid="{00000000-0005-0000-0000-000024000000}"/>
    <cellStyle name="20% - Accent2 2_Report" xfId="719" xr:uid="{00000000-0005-0000-0000-000025000000}"/>
    <cellStyle name="20% - Accent2 3" xfId="36" xr:uid="{00000000-0005-0000-0000-000026000000}"/>
    <cellStyle name="20% - Accent2 4" xfId="37" xr:uid="{00000000-0005-0000-0000-000027000000}"/>
    <cellStyle name="20% - Accent2 5" xfId="38" xr:uid="{00000000-0005-0000-0000-000028000000}"/>
    <cellStyle name="20% - Accent2 6" xfId="39" xr:uid="{00000000-0005-0000-0000-000029000000}"/>
    <cellStyle name="20% - Accent3 2" xfId="40" xr:uid="{00000000-0005-0000-0000-00002A000000}"/>
    <cellStyle name="20% - Accent3 2 2" xfId="41" xr:uid="{00000000-0005-0000-0000-00002B000000}"/>
    <cellStyle name="20% - Accent3 2 2 2" xfId="42" xr:uid="{00000000-0005-0000-0000-00002C000000}"/>
    <cellStyle name="20% - Accent3 2 3" xfId="766" xr:uid="{00000000-0005-0000-0000-00002D000000}"/>
    <cellStyle name="20% - Accent3 2_Report" xfId="720" xr:uid="{00000000-0005-0000-0000-00002E000000}"/>
    <cellStyle name="20% - Accent3 3" xfId="43" xr:uid="{00000000-0005-0000-0000-00002F000000}"/>
    <cellStyle name="20% - Accent3 4" xfId="44" xr:uid="{00000000-0005-0000-0000-000030000000}"/>
    <cellStyle name="20% - Accent3 5" xfId="45" xr:uid="{00000000-0005-0000-0000-000031000000}"/>
    <cellStyle name="20% - Accent3 6" xfId="46" xr:uid="{00000000-0005-0000-0000-000032000000}"/>
    <cellStyle name="20% - Accent4 2" xfId="47" xr:uid="{00000000-0005-0000-0000-000033000000}"/>
    <cellStyle name="20% - Accent4 2 2" xfId="48" xr:uid="{00000000-0005-0000-0000-000034000000}"/>
    <cellStyle name="20% - Accent4 2 2 2" xfId="49" xr:uid="{00000000-0005-0000-0000-000035000000}"/>
    <cellStyle name="20% - Accent4 2 3" xfId="767" xr:uid="{00000000-0005-0000-0000-000036000000}"/>
    <cellStyle name="20% - Accent4 2_Report" xfId="721" xr:uid="{00000000-0005-0000-0000-000037000000}"/>
    <cellStyle name="20% - Accent4 3" xfId="50" xr:uid="{00000000-0005-0000-0000-000038000000}"/>
    <cellStyle name="20% - Accent4 4" xfId="51" xr:uid="{00000000-0005-0000-0000-000039000000}"/>
    <cellStyle name="20% - Accent4 5" xfId="52" xr:uid="{00000000-0005-0000-0000-00003A000000}"/>
    <cellStyle name="20% - Accent4 6" xfId="53" xr:uid="{00000000-0005-0000-0000-00003B000000}"/>
    <cellStyle name="20% - Accent5 2" xfId="54" xr:uid="{00000000-0005-0000-0000-00003C000000}"/>
    <cellStyle name="20% - Accent5 2 2" xfId="55" xr:uid="{00000000-0005-0000-0000-00003D000000}"/>
    <cellStyle name="20% - Accent5 2 2 2" xfId="56" xr:uid="{00000000-0005-0000-0000-00003E000000}"/>
    <cellStyle name="20% - Accent5 2 3" xfId="768" xr:uid="{00000000-0005-0000-0000-00003F000000}"/>
    <cellStyle name="20% - Accent5 2_Report" xfId="722" xr:uid="{00000000-0005-0000-0000-000040000000}"/>
    <cellStyle name="20% - Accent5 3" xfId="57" xr:uid="{00000000-0005-0000-0000-000041000000}"/>
    <cellStyle name="20% - Accent5 4" xfId="58" xr:uid="{00000000-0005-0000-0000-000042000000}"/>
    <cellStyle name="20% - Accent5 5" xfId="59" xr:uid="{00000000-0005-0000-0000-000043000000}"/>
    <cellStyle name="20% - Accent5 6" xfId="60" xr:uid="{00000000-0005-0000-0000-000044000000}"/>
    <cellStyle name="20% - Accent6 2" xfId="61" xr:uid="{00000000-0005-0000-0000-000045000000}"/>
    <cellStyle name="20% - Accent6 2 2" xfId="62" xr:uid="{00000000-0005-0000-0000-000046000000}"/>
    <cellStyle name="20% - Accent6 2 2 2" xfId="63" xr:uid="{00000000-0005-0000-0000-000047000000}"/>
    <cellStyle name="20% - Accent6 2 3" xfId="769" xr:uid="{00000000-0005-0000-0000-000048000000}"/>
    <cellStyle name="20% - Accent6 2_Report" xfId="723" xr:uid="{00000000-0005-0000-0000-000049000000}"/>
    <cellStyle name="20% - Accent6 3" xfId="64" xr:uid="{00000000-0005-0000-0000-00004A000000}"/>
    <cellStyle name="20% - Accent6 4" xfId="65" xr:uid="{00000000-0005-0000-0000-00004B000000}"/>
    <cellStyle name="20% - Accent6 5" xfId="66" xr:uid="{00000000-0005-0000-0000-00004C000000}"/>
    <cellStyle name="20% - Accent6 6" xfId="67" xr:uid="{00000000-0005-0000-0000-00004D000000}"/>
    <cellStyle name="40% - Accent1 2" xfId="68" xr:uid="{00000000-0005-0000-0000-00004E000000}"/>
    <cellStyle name="40% - Accent1 2 2" xfId="69" xr:uid="{00000000-0005-0000-0000-00004F000000}"/>
    <cellStyle name="40% - Accent1 2 2 2" xfId="70" xr:uid="{00000000-0005-0000-0000-000050000000}"/>
    <cellStyle name="40% - Accent1 2 3" xfId="770" xr:uid="{00000000-0005-0000-0000-000051000000}"/>
    <cellStyle name="40% - Accent1 2_Report" xfId="724" xr:uid="{00000000-0005-0000-0000-000052000000}"/>
    <cellStyle name="40% - Accent1 3" xfId="71" xr:uid="{00000000-0005-0000-0000-000053000000}"/>
    <cellStyle name="40% - Accent1 4" xfId="72" xr:uid="{00000000-0005-0000-0000-000054000000}"/>
    <cellStyle name="40% - Accent1 5" xfId="73" xr:uid="{00000000-0005-0000-0000-000055000000}"/>
    <cellStyle name="40% - Accent1 6" xfId="74" xr:uid="{00000000-0005-0000-0000-000056000000}"/>
    <cellStyle name="40% - Accent2 2" xfId="75" xr:uid="{00000000-0005-0000-0000-000057000000}"/>
    <cellStyle name="40% - Accent2 2 2" xfId="76" xr:uid="{00000000-0005-0000-0000-000058000000}"/>
    <cellStyle name="40% - Accent2 2 2 2" xfId="77" xr:uid="{00000000-0005-0000-0000-000059000000}"/>
    <cellStyle name="40% - Accent2 2 3" xfId="771" xr:uid="{00000000-0005-0000-0000-00005A000000}"/>
    <cellStyle name="40% - Accent2 2_Report" xfId="725" xr:uid="{00000000-0005-0000-0000-00005B000000}"/>
    <cellStyle name="40% - Accent2 3" xfId="78" xr:uid="{00000000-0005-0000-0000-00005C000000}"/>
    <cellStyle name="40% - Accent2 4" xfId="79" xr:uid="{00000000-0005-0000-0000-00005D000000}"/>
    <cellStyle name="40% - Accent2 5" xfId="80" xr:uid="{00000000-0005-0000-0000-00005E000000}"/>
    <cellStyle name="40% - Accent2 6" xfId="81" xr:uid="{00000000-0005-0000-0000-00005F000000}"/>
    <cellStyle name="40% - Accent3 2" xfId="82" xr:uid="{00000000-0005-0000-0000-000060000000}"/>
    <cellStyle name="40% - Accent3 2 2" xfId="83" xr:uid="{00000000-0005-0000-0000-000061000000}"/>
    <cellStyle name="40% - Accent3 2 2 2" xfId="84" xr:uid="{00000000-0005-0000-0000-000062000000}"/>
    <cellStyle name="40% - Accent3 2 3" xfId="772" xr:uid="{00000000-0005-0000-0000-000063000000}"/>
    <cellStyle name="40% - Accent3 2_Report" xfId="726" xr:uid="{00000000-0005-0000-0000-000064000000}"/>
    <cellStyle name="40% - Accent3 3" xfId="85" xr:uid="{00000000-0005-0000-0000-000065000000}"/>
    <cellStyle name="40% - Accent3 4" xfId="86" xr:uid="{00000000-0005-0000-0000-000066000000}"/>
    <cellStyle name="40% - Accent3 5" xfId="87" xr:uid="{00000000-0005-0000-0000-000067000000}"/>
    <cellStyle name="40% - Accent3 6" xfId="88" xr:uid="{00000000-0005-0000-0000-000068000000}"/>
    <cellStyle name="40% - Accent4 2" xfId="89" xr:uid="{00000000-0005-0000-0000-000069000000}"/>
    <cellStyle name="40% - Accent4 2 2" xfId="90" xr:uid="{00000000-0005-0000-0000-00006A000000}"/>
    <cellStyle name="40% - Accent4 2 2 2" xfId="91" xr:uid="{00000000-0005-0000-0000-00006B000000}"/>
    <cellStyle name="40% - Accent4 2 3" xfId="773" xr:uid="{00000000-0005-0000-0000-00006C000000}"/>
    <cellStyle name="40% - Accent4 2_Report" xfId="727" xr:uid="{00000000-0005-0000-0000-00006D000000}"/>
    <cellStyle name="40% - Accent4 3" xfId="92" xr:uid="{00000000-0005-0000-0000-00006E000000}"/>
    <cellStyle name="40% - Accent4 4" xfId="93" xr:uid="{00000000-0005-0000-0000-00006F000000}"/>
    <cellStyle name="40% - Accent4 5" xfId="94" xr:uid="{00000000-0005-0000-0000-000070000000}"/>
    <cellStyle name="40% - Accent4 6" xfId="95" xr:uid="{00000000-0005-0000-0000-000071000000}"/>
    <cellStyle name="40% - Accent5 2" xfId="96" xr:uid="{00000000-0005-0000-0000-000072000000}"/>
    <cellStyle name="40% - Accent5 2 2" xfId="97" xr:uid="{00000000-0005-0000-0000-000073000000}"/>
    <cellStyle name="40% - Accent5 2 2 2" xfId="98" xr:uid="{00000000-0005-0000-0000-000074000000}"/>
    <cellStyle name="40% - Accent5 2 3" xfId="774" xr:uid="{00000000-0005-0000-0000-000075000000}"/>
    <cellStyle name="40% - Accent5 2_Report" xfId="728" xr:uid="{00000000-0005-0000-0000-000076000000}"/>
    <cellStyle name="40% - Accent5 3" xfId="99" xr:uid="{00000000-0005-0000-0000-000077000000}"/>
    <cellStyle name="40% - Accent5 4" xfId="100" xr:uid="{00000000-0005-0000-0000-000078000000}"/>
    <cellStyle name="40% - Accent5 5" xfId="101" xr:uid="{00000000-0005-0000-0000-000079000000}"/>
    <cellStyle name="40% - Accent5 6" xfId="102" xr:uid="{00000000-0005-0000-0000-00007A000000}"/>
    <cellStyle name="40% - Accent6 2" xfId="103" xr:uid="{00000000-0005-0000-0000-00007B000000}"/>
    <cellStyle name="40% - Accent6 2 2" xfId="104" xr:uid="{00000000-0005-0000-0000-00007C000000}"/>
    <cellStyle name="40% - Accent6 2 2 2" xfId="105" xr:uid="{00000000-0005-0000-0000-00007D000000}"/>
    <cellStyle name="40% - Accent6 2 3" xfId="775" xr:uid="{00000000-0005-0000-0000-00007E000000}"/>
    <cellStyle name="40% - Accent6 2_Report" xfId="729" xr:uid="{00000000-0005-0000-0000-00007F000000}"/>
    <cellStyle name="40% - Accent6 3" xfId="106" xr:uid="{00000000-0005-0000-0000-000080000000}"/>
    <cellStyle name="40% - Accent6 4" xfId="107" xr:uid="{00000000-0005-0000-0000-000081000000}"/>
    <cellStyle name="40% - Accent6 5" xfId="108" xr:uid="{00000000-0005-0000-0000-000082000000}"/>
    <cellStyle name="40% - Accent6 6" xfId="109" xr:uid="{00000000-0005-0000-0000-000083000000}"/>
    <cellStyle name="60% - Accent1 2" xfId="110" xr:uid="{00000000-0005-0000-0000-000084000000}"/>
    <cellStyle name="60% - Accent1 2 2" xfId="111" xr:uid="{00000000-0005-0000-0000-000085000000}"/>
    <cellStyle name="60% - Accent1 2 2 2" xfId="112" xr:uid="{00000000-0005-0000-0000-000086000000}"/>
    <cellStyle name="60% - Accent1 2 3" xfId="776" xr:uid="{00000000-0005-0000-0000-000087000000}"/>
    <cellStyle name="60% - Accent1 2_Report" xfId="730" xr:uid="{00000000-0005-0000-0000-000088000000}"/>
    <cellStyle name="60% - Accent1 3" xfId="113" xr:uid="{00000000-0005-0000-0000-000089000000}"/>
    <cellStyle name="60% - Accent1 4" xfId="114" xr:uid="{00000000-0005-0000-0000-00008A000000}"/>
    <cellStyle name="60% - Accent1 5" xfId="115" xr:uid="{00000000-0005-0000-0000-00008B000000}"/>
    <cellStyle name="60% - Accent1 6" xfId="116" xr:uid="{00000000-0005-0000-0000-00008C000000}"/>
    <cellStyle name="60% - Accent2 2" xfId="117" xr:uid="{00000000-0005-0000-0000-00008D000000}"/>
    <cellStyle name="60% - Accent2 2 2" xfId="118" xr:uid="{00000000-0005-0000-0000-00008E000000}"/>
    <cellStyle name="60% - Accent2 2 2 2" xfId="119" xr:uid="{00000000-0005-0000-0000-00008F000000}"/>
    <cellStyle name="60% - Accent2 2 3" xfId="777" xr:uid="{00000000-0005-0000-0000-000090000000}"/>
    <cellStyle name="60% - Accent2 2_Report" xfId="731" xr:uid="{00000000-0005-0000-0000-000091000000}"/>
    <cellStyle name="60% - Accent2 3" xfId="120" xr:uid="{00000000-0005-0000-0000-000092000000}"/>
    <cellStyle name="60% - Accent2 4" xfId="121" xr:uid="{00000000-0005-0000-0000-000093000000}"/>
    <cellStyle name="60% - Accent2 5" xfId="122" xr:uid="{00000000-0005-0000-0000-000094000000}"/>
    <cellStyle name="60% - Accent2 6" xfId="123" xr:uid="{00000000-0005-0000-0000-000095000000}"/>
    <cellStyle name="60% - Accent3 2" xfId="124" xr:uid="{00000000-0005-0000-0000-000096000000}"/>
    <cellStyle name="60% - Accent3 2 2" xfId="125" xr:uid="{00000000-0005-0000-0000-000097000000}"/>
    <cellStyle name="60% - Accent3 2 2 2" xfId="126" xr:uid="{00000000-0005-0000-0000-000098000000}"/>
    <cellStyle name="60% - Accent3 2 3" xfId="778" xr:uid="{00000000-0005-0000-0000-000099000000}"/>
    <cellStyle name="60% - Accent3 2_Report" xfId="732" xr:uid="{00000000-0005-0000-0000-00009A000000}"/>
    <cellStyle name="60% - Accent3 3" xfId="127" xr:uid="{00000000-0005-0000-0000-00009B000000}"/>
    <cellStyle name="60% - Accent3 4" xfId="128" xr:uid="{00000000-0005-0000-0000-00009C000000}"/>
    <cellStyle name="60% - Accent3 5" xfId="129" xr:uid="{00000000-0005-0000-0000-00009D000000}"/>
    <cellStyle name="60% - Accent3 6" xfId="130" xr:uid="{00000000-0005-0000-0000-00009E000000}"/>
    <cellStyle name="60% - Accent4 2" xfId="131" xr:uid="{00000000-0005-0000-0000-00009F000000}"/>
    <cellStyle name="60% - Accent4 2 2" xfId="132" xr:uid="{00000000-0005-0000-0000-0000A0000000}"/>
    <cellStyle name="60% - Accent4 2 2 2" xfId="133" xr:uid="{00000000-0005-0000-0000-0000A1000000}"/>
    <cellStyle name="60% - Accent4 2 3" xfId="779" xr:uid="{00000000-0005-0000-0000-0000A2000000}"/>
    <cellStyle name="60% - Accent4 2_Report" xfId="733" xr:uid="{00000000-0005-0000-0000-0000A3000000}"/>
    <cellStyle name="60% - Accent4 3" xfId="134" xr:uid="{00000000-0005-0000-0000-0000A4000000}"/>
    <cellStyle name="60% - Accent4 4" xfId="135" xr:uid="{00000000-0005-0000-0000-0000A5000000}"/>
    <cellStyle name="60% - Accent4 5" xfId="136" xr:uid="{00000000-0005-0000-0000-0000A6000000}"/>
    <cellStyle name="60% - Accent4 6" xfId="137" xr:uid="{00000000-0005-0000-0000-0000A7000000}"/>
    <cellStyle name="60% - Accent5 2" xfId="138" xr:uid="{00000000-0005-0000-0000-0000A8000000}"/>
    <cellStyle name="60% - Accent5 2 2" xfId="139" xr:uid="{00000000-0005-0000-0000-0000A9000000}"/>
    <cellStyle name="60% - Accent5 2 2 2" xfId="140" xr:uid="{00000000-0005-0000-0000-0000AA000000}"/>
    <cellStyle name="60% - Accent5 2 3" xfId="780" xr:uid="{00000000-0005-0000-0000-0000AB000000}"/>
    <cellStyle name="60% - Accent5 2_Report" xfId="734" xr:uid="{00000000-0005-0000-0000-0000AC000000}"/>
    <cellStyle name="60% - Accent5 3" xfId="141" xr:uid="{00000000-0005-0000-0000-0000AD000000}"/>
    <cellStyle name="60% - Accent5 4" xfId="142" xr:uid="{00000000-0005-0000-0000-0000AE000000}"/>
    <cellStyle name="60% - Accent5 5" xfId="143" xr:uid="{00000000-0005-0000-0000-0000AF000000}"/>
    <cellStyle name="60% - Accent5 6" xfId="144" xr:uid="{00000000-0005-0000-0000-0000B0000000}"/>
    <cellStyle name="60% - Accent6 2" xfId="145" xr:uid="{00000000-0005-0000-0000-0000B1000000}"/>
    <cellStyle name="60% - Accent6 2 2" xfId="146" xr:uid="{00000000-0005-0000-0000-0000B2000000}"/>
    <cellStyle name="60% - Accent6 2 2 2" xfId="147" xr:uid="{00000000-0005-0000-0000-0000B3000000}"/>
    <cellStyle name="60% - Accent6 2 3" xfId="781" xr:uid="{00000000-0005-0000-0000-0000B4000000}"/>
    <cellStyle name="60% - Accent6 2_Report" xfId="735" xr:uid="{00000000-0005-0000-0000-0000B5000000}"/>
    <cellStyle name="60% - Accent6 3" xfId="148" xr:uid="{00000000-0005-0000-0000-0000B6000000}"/>
    <cellStyle name="60% - Accent6 4" xfId="149" xr:uid="{00000000-0005-0000-0000-0000B7000000}"/>
    <cellStyle name="60% - Accent6 5" xfId="150" xr:uid="{00000000-0005-0000-0000-0000B8000000}"/>
    <cellStyle name="60% - Accent6 6" xfId="151" xr:uid="{00000000-0005-0000-0000-0000B9000000}"/>
    <cellStyle name="Accent1 2" xfId="152" xr:uid="{00000000-0005-0000-0000-0000BA000000}"/>
    <cellStyle name="Accent1 2 2" xfId="153" xr:uid="{00000000-0005-0000-0000-0000BB000000}"/>
    <cellStyle name="Accent1 2 2 2" xfId="154" xr:uid="{00000000-0005-0000-0000-0000BC000000}"/>
    <cellStyle name="Accent1 2 3" xfId="782" xr:uid="{00000000-0005-0000-0000-0000BD000000}"/>
    <cellStyle name="Accent1 2_Report" xfId="736" xr:uid="{00000000-0005-0000-0000-0000BE000000}"/>
    <cellStyle name="Accent1 3" xfId="155" xr:uid="{00000000-0005-0000-0000-0000BF000000}"/>
    <cellStyle name="Accent1 4" xfId="156" xr:uid="{00000000-0005-0000-0000-0000C0000000}"/>
    <cellStyle name="Accent1 5" xfId="157" xr:uid="{00000000-0005-0000-0000-0000C1000000}"/>
    <cellStyle name="Accent1 6" xfId="158" xr:uid="{00000000-0005-0000-0000-0000C2000000}"/>
    <cellStyle name="Accent2 2" xfId="159" xr:uid="{00000000-0005-0000-0000-0000C3000000}"/>
    <cellStyle name="Accent2 2 2" xfId="160" xr:uid="{00000000-0005-0000-0000-0000C4000000}"/>
    <cellStyle name="Accent2 2 2 2" xfId="161" xr:uid="{00000000-0005-0000-0000-0000C5000000}"/>
    <cellStyle name="Accent2 2 3" xfId="783" xr:uid="{00000000-0005-0000-0000-0000C6000000}"/>
    <cellStyle name="Accent2 2_Report" xfId="737" xr:uid="{00000000-0005-0000-0000-0000C7000000}"/>
    <cellStyle name="Accent2 3" xfId="162" xr:uid="{00000000-0005-0000-0000-0000C8000000}"/>
    <cellStyle name="Accent2 4" xfId="163" xr:uid="{00000000-0005-0000-0000-0000C9000000}"/>
    <cellStyle name="Accent2 5" xfId="164" xr:uid="{00000000-0005-0000-0000-0000CA000000}"/>
    <cellStyle name="Accent2 6" xfId="165" xr:uid="{00000000-0005-0000-0000-0000CB000000}"/>
    <cellStyle name="Accent3 2" xfId="166" xr:uid="{00000000-0005-0000-0000-0000CC000000}"/>
    <cellStyle name="Accent3 2 2" xfId="167" xr:uid="{00000000-0005-0000-0000-0000CD000000}"/>
    <cellStyle name="Accent3 2 2 2" xfId="168" xr:uid="{00000000-0005-0000-0000-0000CE000000}"/>
    <cellStyle name="Accent3 2 3" xfId="784" xr:uid="{00000000-0005-0000-0000-0000CF000000}"/>
    <cellStyle name="Accent3 2_Report" xfId="738" xr:uid="{00000000-0005-0000-0000-0000D0000000}"/>
    <cellStyle name="Accent3 3" xfId="169" xr:uid="{00000000-0005-0000-0000-0000D1000000}"/>
    <cellStyle name="Accent3 4" xfId="170" xr:uid="{00000000-0005-0000-0000-0000D2000000}"/>
    <cellStyle name="Accent3 5" xfId="171" xr:uid="{00000000-0005-0000-0000-0000D3000000}"/>
    <cellStyle name="Accent3 6" xfId="172" xr:uid="{00000000-0005-0000-0000-0000D4000000}"/>
    <cellStyle name="Accent4 2" xfId="173" xr:uid="{00000000-0005-0000-0000-0000D5000000}"/>
    <cellStyle name="Accent4 2 2" xfId="174" xr:uid="{00000000-0005-0000-0000-0000D6000000}"/>
    <cellStyle name="Accent4 2 2 2" xfId="175" xr:uid="{00000000-0005-0000-0000-0000D7000000}"/>
    <cellStyle name="Accent4 2 3" xfId="785" xr:uid="{00000000-0005-0000-0000-0000D8000000}"/>
    <cellStyle name="Accent4 2_Report" xfId="739" xr:uid="{00000000-0005-0000-0000-0000D9000000}"/>
    <cellStyle name="Accent4 3" xfId="176" xr:uid="{00000000-0005-0000-0000-0000DA000000}"/>
    <cellStyle name="Accent4 4" xfId="177" xr:uid="{00000000-0005-0000-0000-0000DB000000}"/>
    <cellStyle name="Accent4 5" xfId="178" xr:uid="{00000000-0005-0000-0000-0000DC000000}"/>
    <cellStyle name="Accent4 6" xfId="179" xr:uid="{00000000-0005-0000-0000-0000DD000000}"/>
    <cellStyle name="Accent5 2" xfId="180" xr:uid="{00000000-0005-0000-0000-0000DE000000}"/>
    <cellStyle name="Accent5 2 2" xfId="181" xr:uid="{00000000-0005-0000-0000-0000DF000000}"/>
    <cellStyle name="Accent5 2 2 2" xfId="182" xr:uid="{00000000-0005-0000-0000-0000E0000000}"/>
    <cellStyle name="Accent5 2 3" xfId="786" xr:uid="{00000000-0005-0000-0000-0000E1000000}"/>
    <cellStyle name="Accent5 2_Report" xfId="740" xr:uid="{00000000-0005-0000-0000-0000E2000000}"/>
    <cellStyle name="Accent5 3" xfId="183" xr:uid="{00000000-0005-0000-0000-0000E3000000}"/>
    <cellStyle name="Accent5 4" xfId="184" xr:uid="{00000000-0005-0000-0000-0000E4000000}"/>
    <cellStyle name="Accent5 5" xfId="185" xr:uid="{00000000-0005-0000-0000-0000E5000000}"/>
    <cellStyle name="Accent5 6" xfId="186" xr:uid="{00000000-0005-0000-0000-0000E6000000}"/>
    <cellStyle name="Accent6 2" xfId="187" xr:uid="{00000000-0005-0000-0000-0000E7000000}"/>
    <cellStyle name="Accent6 2 2" xfId="188" xr:uid="{00000000-0005-0000-0000-0000E8000000}"/>
    <cellStyle name="Accent6 2 2 2" xfId="189" xr:uid="{00000000-0005-0000-0000-0000E9000000}"/>
    <cellStyle name="Accent6 2 3" xfId="787" xr:uid="{00000000-0005-0000-0000-0000EA000000}"/>
    <cellStyle name="Accent6 2_Report" xfId="741" xr:uid="{00000000-0005-0000-0000-0000EB000000}"/>
    <cellStyle name="Accent6 3" xfId="190" xr:uid="{00000000-0005-0000-0000-0000EC000000}"/>
    <cellStyle name="Accent6 4" xfId="191" xr:uid="{00000000-0005-0000-0000-0000ED000000}"/>
    <cellStyle name="Accent6 5" xfId="192" xr:uid="{00000000-0005-0000-0000-0000EE000000}"/>
    <cellStyle name="Accent6 6" xfId="193" xr:uid="{00000000-0005-0000-0000-0000EF000000}"/>
    <cellStyle name="Actual Date" xfId="194" xr:uid="{00000000-0005-0000-0000-0000F0000000}"/>
    <cellStyle name="Actual Date 2" xfId="195" xr:uid="{00000000-0005-0000-0000-0000F1000000}"/>
    <cellStyle name="Adjustable" xfId="196" xr:uid="{00000000-0005-0000-0000-0000F2000000}"/>
    <cellStyle name="Adjustable 2" xfId="197" xr:uid="{00000000-0005-0000-0000-0000F3000000}"/>
    <cellStyle name="Bad 2" xfId="198" xr:uid="{00000000-0005-0000-0000-0000F4000000}"/>
    <cellStyle name="Bad 2 2" xfId="199" xr:uid="{00000000-0005-0000-0000-0000F5000000}"/>
    <cellStyle name="Bad 2 2 2" xfId="200" xr:uid="{00000000-0005-0000-0000-0000F6000000}"/>
    <cellStyle name="Bad 2 3" xfId="788" xr:uid="{00000000-0005-0000-0000-0000F7000000}"/>
    <cellStyle name="Bad 2_Report" xfId="742" xr:uid="{00000000-0005-0000-0000-0000F8000000}"/>
    <cellStyle name="Bad 3" xfId="201" xr:uid="{00000000-0005-0000-0000-0000F9000000}"/>
    <cellStyle name="Bad 4" xfId="202" xr:uid="{00000000-0005-0000-0000-0000FA000000}"/>
    <cellStyle name="Bad 5" xfId="203" xr:uid="{00000000-0005-0000-0000-0000FB000000}"/>
    <cellStyle name="Bad 6" xfId="204" xr:uid="{00000000-0005-0000-0000-0000FC000000}"/>
    <cellStyle name="Calculation 2" xfId="205" xr:uid="{00000000-0005-0000-0000-0000FD000000}"/>
    <cellStyle name="Calculation 2 2" xfId="206" xr:uid="{00000000-0005-0000-0000-0000FE000000}"/>
    <cellStyle name="Calculation 2 2 2" xfId="207" xr:uid="{00000000-0005-0000-0000-0000FF000000}"/>
    <cellStyle name="Calculation 2 3" xfId="789" xr:uid="{00000000-0005-0000-0000-000000010000}"/>
    <cellStyle name="Calculation 2_Report" xfId="743" xr:uid="{00000000-0005-0000-0000-000001010000}"/>
    <cellStyle name="Calculation 3" xfId="208" xr:uid="{00000000-0005-0000-0000-000002010000}"/>
    <cellStyle name="Calculation 3 2" xfId="209" xr:uid="{00000000-0005-0000-0000-000003010000}"/>
    <cellStyle name="Calculation 4" xfId="210" xr:uid="{00000000-0005-0000-0000-000004010000}"/>
    <cellStyle name="Calculation 4 2" xfId="211" xr:uid="{00000000-0005-0000-0000-000005010000}"/>
    <cellStyle name="Calculation 5" xfId="212" xr:uid="{00000000-0005-0000-0000-000006010000}"/>
    <cellStyle name="Calculation 5 2" xfId="213" xr:uid="{00000000-0005-0000-0000-000007010000}"/>
    <cellStyle name="Calculation 6" xfId="214" xr:uid="{00000000-0005-0000-0000-000008010000}"/>
    <cellStyle name="Check Cell 2" xfId="215" xr:uid="{00000000-0005-0000-0000-000009010000}"/>
    <cellStyle name="Check Cell 2 2" xfId="216" xr:uid="{00000000-0005-0000-0000-00000A010000}"/>
    <cellStyle name="Check Cell 2 2 2" xfId="217" xr:uid="{00000000-0005-0000-0000-00000B010000}"/>
    <cellStyle name="Check Cell 2 3" xfId="790" xr:uid="{00000000-0005-0000-0000-00000C010000}"/>
    <cellStyle name="Check Cell 2_Report" xfId="744" xr:uid="{00000000-0005-0000-0000-00000D010000}"/>
    <cellStyle name="Check Cell 3" xfId="218" xr:uid="{00000000-0005-0000-0000-00000E010000}"/>
    <cellStyle name="Check Cell 4" xfId="219" xr:uid="{00000000-0005-0000-0000-00000F010000}"/>
    <cellStyle name="Check Cell 5" xfId="220" xr:uid="{00000000-0005-0000-0000-000010010000}"/>
    <cellStyle name="Check Cell 6" xfId="221" xr:uid="{00000000-0005-0000-0000-000011010000}"/>
    <cellStyle name="Comma" xfId="1" builtinId="3"/>
    <cellStyle name="Comma 0" xfId="222" xr:uid="{00000000-0005-0000-0000-000013010000}"/>
    <cellStyle name="Comma 10" xfId="223" xr:uid="{00000000-0005-0000-0000-000014010000}"/>
    <cellStyle name="Comma 11" xfId="224" xr:uid="{00000000-0005-0000-0000-000015010000}"/>
    <cellStyle name="Comma 12" xfId="225" xr:uid="{00000000-0005-0000-0000-000016010000}"/>
    <cellStyle name="Comma 12 2" xfId="226" xr:uid="{00000000-0005-0000-0000-000017010000}"/>
    <cellStyle name="Comma 12 3" xfId="227" xr:uid="{00000000-0005-0000-0000-000018010000}"/>
    <cellStyle name="Comma 13" xfId="228" xr:uid="{00000000-0005-0000-0000-000019010000}"/>
    <cellStyle name="Comma 13 2" xfId="229" xr:uid="{00000000-0005-0000-0000-00001A010000}"/>
    <cellStyle name="Comma 13 3" xfId="230" xr:uid="{00000000-0005-0000-0000-00001B010000}"/>
    <cellStyle name="Comma 13 3 2" xfId="684" xr:uid="{00000000-0005-0000-0000-00001C010000}"/>
    <cellStyle name="Comma 13 3 3" xfId="802" xr:uid="{00000000-0005-0000-0000-00001D010000}"/>
    <cellStyle name="Comma 13 4" xfId="745" xr:uid="{00000000-0005-0000-0000-00001E010000}"/>
    <cellStyle name="Comma 14" xfId="231" xr:uid="{00000000-0005-0000-0000-00001F010000}"/>
    <cellStyle name="Comma 14 2" xfId="232" xr:uid="{00000000-0005-0000-0000-000020010000}"/>
    <cellStyle name="Comma 14 2 2" xfId="233" xr:uid="{00000000-0005-0000-0000-000021010000}"/>
    <cellStyle name="Comma 14 3" xfId="234" xr:uid="{00000000-0005-0000-0000-000022010000}"/>
    <cellStyle name="Comma 15" xfId="235" xr:uid="{00000000-0005-0000-0000-000023010000}"/>
    <cellStyle name="Comma 15 2" xfId="236" xr:uid="{00000000-0005-0000-0000-000024010000}"/>
    <cellStyle name="Comma 15 2 2" xfId="237" xr:uid="{00000000-0005-0000-0000-000025010000}"/>
    <cellStyle name="Comma 15 2 2 2" xfId="687" xr:uid="{00000000-0005-0000-0000-000026010000}"/>
    <cellStyle name="Comma 15 2 2 3" xfId="805" xr:uid="{00000000-0005-0000-0000-000027010000}"/>
    <cellStyle name="Comma 15 2 3" xfId="686" xr:uid="{00000000-0005-0000-0000-000028010000}"/>
    <cellStyle name="Comma 15 2 4" xfId="804" xr:uid="{00000000-0005-0000-0000-000029010000}"/>
    <cellStyle name="Comma 15 3" xfId="238" xr:uid="{00000000-0005-0000-0000-00002A010000}"/>
    <cellStyle name="Comma 15 3 2" xfId="688" xr:uid="{00000000-0005-0000-0000-00002B010000}"/>
    <cellStyle name="Comma 15 3 3" xfId="806" xr:uid="{00000000-0005-0000-0000-00002C010000}"/>
    <cellStyle name="Comma 15 4" xfId="685" xr:uid="{00000000-0005-0000-0000-00002D010000}"/>
    <cellStyle name="Comma 15 5" xfId="803" xr:uid="{00000000-0005-0000-0000-00002E010000}"/>
    <cellStyle name="Comma 16" xfId="239" xr:uid="{00000000-0005-0000-0000-00002F010000}"/>
    <cellStyle name="Comma 17" xfId="240" xr:uid="{00000000-0005-0000-0000-000030010000}"/>
    <cellStyle name="Comma 18" xfId="241" xr:uid="{00000000-0005-0000-0000-000031010000}"/>
    <cellStyle name="Comma 18 2" xfId="689" xr:uid="{00000000-0005-0000-0000-000032010000}"/>
    <cellStyle name="Comma 18 3" xfId="807" xr:uid="{00000000-0005-0000-0000-000033010000}"/>
    <cellStyle name="Comma 19" xfId="681" xr:uid="{00000000-0005-0000-0000-000034010000}"/>
    <cellStyle name="Comma 19 2" xfId="713" xr:uid="{00000000-0005-0000-0000-000035010000}"/>
    <cellStyle name="Comma 19 3" xfId="808" xr:uid="{00000000-0005-0000-0000-000036010000}"/>
    <cellStyle name="Comma 2" xfId="242" xr:uid="{00000000-0005-0000-0000-000037010000}"/>
    <cellStyle name="Comma 2 2" xfId="243" xr:uid="{00000000-0005-0000-0000-000038010000}"/>
    <cellStyle name="Comma 2 2 2" xfId="244" xr:uid="{00000000-0005-0000-0000-000039010000}"/>
    <cellStyle name="Comma 2 2 2 2" xfId="245" xr:uid="{00000000-0005-0000-0000-00003A010000}"/>
    <cellStyle name="Comma 2 2 3" xfId="246" xr:uid="{00000000-0005-0000-0000-00003B010000}"/>
    <cellStyle name="Comma 2 2_Augmentation" xfId="247" xr:uid="{00000000-0005-0000-0000-00003C010000}"/>
    <cellStyle name="Comma 2 3" xfId="248" xr:uid="{00000000-0005-0000-0000-00003D010000}"/>
    <cellStyle name="Comma 2 3 2" xfId="249" xr:uid="{00000000-0005-0000-0000-00003E010000}"/>
    <cellStyle name="Comma 2 4" xfId="250" xr:uid="{00000000-0005-0000-0000-00003F010000}"/>
    <cellStyle name="Comma 2 4 2" xfId="251" xr:uid="{00000000-0005-0000-0000-000040010000}"/>
    <cellStyle name="Comma 2 4 3" xfId="252" xr:uid="{00000000-0005-0000-0000-000041010000}"/>
    <cellStyle name="Comma 2 5" xfId="253" xr:uid="{00000000-0005-0000-0000-000042010000}"/>
    <cellStyle name="Comma 20" xfId="835" xr:uid="{00000000-0005-0000-0000-000043010000}"/>
    <cellStyle name="Comma 21" xfId="837" xr:uid="{27DA1ADF-5CB5-4DF4-AC69-DCF7D6C5E09D}"/>
    <cellStyle name="Comma 3" xfId="254" xr:uid="{00000000-0005-0000-0000-000044010000}"/>
    <cellStyle name="Comma 3 2" xfId="255" xr:uid="{00000000-0005-0000-0000-000045010000}"/>
    <cellStyle name="Comma 4" xfId="256" xr:uid="{00000000-0005-0000-0000-000046010000}"/>
    <cellStyle name="Comma 4 2" xfId="257" xr:uid="{00000000-0005-0000-0000-000047010000}"/>
    <cellStyle name="Comma 5" xfId="258" xr:uid="{00000000-0005-0000-0000-000048010000}"/>
    <cellStyle name="Comma 5 2" xfId="259" xr:uid="{00000000-0005-0000-0000-000049010000}"/>
    <cellStyle name="Comma 5 2 2" xfId="260" xr:uid="{00000000-0005-0000-0000-00004A010000}"/>
    <cellStyle name="Comma 5 3" xfId="261" xr:uid="{00000000-0005-0000-0000-00004B010000}"/>
    <cellStyle name="Comma 6" xfId="262" xr:uid="{00000000-0005-0000-0000-00004C010000}"/>
    <cellStyle name="Comma 6 2" xfId="263" xr:uid="{00000000-0005-0000-0000-00004D010000}"/>
    <cellStyle name="Comma 6 2 2" xfId="264" xr:uid="{00000000-0005-0000-0000-00004E010000}"/>
    <cellStyle name="Comma 6 3" xfId="265" xr:uid="{00000000-0005-0000-0000-00004F010000}"/>
    <cellStyle name="Comma 7" xfId="266" xr:uid="{00000000-0005-0000-0000-000050010000}"/>
    <cellStyle name="Comma 7 2" xfId="267" xr:uid="{00000000-0005-0000-0000-000051010000}"/>
    <cellStyle name="Comma 7 2 2" xfId="268" xr:uid="{00000000-0005-0000-0000-000052010000}"/>
    <cellStyle name="Comma 7 3" xfId="269" xr:uid="{00000000-0005-0000-0000-000053010000}"/>
    <cellStyle name="Comma 8" xfId="270" xr:uid="{00000000-0005-0000-0000-000054010000}"/>
    <cellStyle name="Comma 8 2" xfId="271" xr:uid="{00000000-0005-0000-0000-000055010000}"/>
    <cellStyle name="Comma 9" xfId="272" xr:uid="{00000000-0005-0000-0000-000056010000}"/>
    <cellStyle name="Comma 9 2" xfId="273" xr:uid="{00000000-0005-0000-0000-000057010000}"/>
    <cellStyle name="Comma0 - Style1" xfId="274" xr:uid="{00000000-0005-0000-0000-000058010000}"/>
    <cellStyle name="Currency" xfId="683" builtinId="4"/>
    <cellStyle name="Currency 0" xfId="275" xr:uid="{00000000-0005-0000-0000-00005A010000}"/>
    <cellStyle name="Currency 10" xfId="276" xr:uid="{00000000-0005-0000-0000-00005B010000}"/>
    <cellStyle name="Currency 11" xfId="277" xr:uid="{00000000-0005-0000-0000-00005C010000}"/>
    <cellStyle name="Currency 12" xfId="836" xr:uid="{A74BEC16-5BA3-455D-A3B9-E252B0B32B22}"/>
    <cellStyle name="Currency 2" xfId="278" xr:uid="{00000000-0005-0000-0000-00005D010000}"/>
    <cellStyle name="Currency 2 2" xfId="279" xr:uid="{00000000-0005-0000-0000-00005E010000}"/>
    <cellStyle name="Currency 2 2 2" xfId="280" xr:uid="{00000000-0005-0000-0000-00005F010000}"/>
    <cellStyle name="Currency 2 3" xfId="281" xr:uid="{00000000-0005-0000-0000-000060010000}"/>
    <cellStyle name="Currency 2 3 2" xfId="791" xr:uid="{00000000-0005-0000-0000-000061010000}"/>
    <cellStyle name="Currency 2_Augmentation" xfId="282" xr:uid="{00000000-0005-0000-0000-000062010000}"/>
    <cellStyle name="Currency 3" xfId="283" xr:uid="{00000000-0005-0000-0000-000063010000}"/>
    <cellStyle name="Currency 3 2" xfId="284" xr:uid="{00000000-0005-0000-0000-000064010000}"/>
    <cellStyle name="Currency 4" xfId="285" xr:uid="{00000000-0005-0000-0000-000065010000}"/>
    <cellStyle name="Currency 5" xfId="286" xr:uid="{00000000-0005-0000-0000-000066010000}"/>
    <cellStyle name="Currency 6" xfId="287" xr:uid="{00000000-0005-0000-0000-000067010000}"/>
    <cellStyle name="Currency 6 2" xfId="288" xr:uid="{00000000-0005-0000-0000-000068010000}"/>
    <cellStyle name="Currency 6 3" xfId="289" xr:uid="{00000000-0005-0000-0000-000069010000}"/>
    <cellStyle name="Currency 7" xfId="290" xr:uid="{00000000-0005-0000-0000-00006A010000}"/>
    <cellStyle name="Currency 7 2" xfId="291" xr:uid="{00000000-0005-0000-0000-00006B010000}"/>
    <cellStyle name="Currency 7 3" xfId="292" xr:uid="{00000000-0005-0000-0000-00006C010000}"/>
    <cellStyle name="Currency 7 3 2" xfId="690" xr:uid="{00000000-0005-0000-0000-00006D010000}"/>
    <cellStyle name="Currency 7 3 3" xfId="809" xr:uid="{00000000-0005-0000-0000-00006E010000}"/>
    <cellStyle name="Currency 8" xfId="293" xr:uid="{00000000-0005-0000-0000-00006F010000}"/>
    <cellStyle name="Currency 8 2" xfId="294" xr:uid="{00000000-0005-0000-0000-000070010000}"/>
    <cellStyle name="Currency 8 3" xfId="295" xr:uid="{00000000-0005-0000-0000-000071010000}"/>
    <cellStyle name="Currency 9" xfId="296" xr:uid="{00000000-0005-0000-0000-000072010000}"/>
    <cellStyle name="Currency 9 2" xfId="297" xr:uid="{00000000-0005-0000-0000-000073010000}"/>
    <cellStyle name="Currency 9 2 2" xfId="298" xr:uid="{00000000-0005-0000-0000-000074010000}"/>
    <cellStyle name="Currency 9 2 2 2" xfId="693" xr:uid="{00000000-0005-0000-0000-000075010000}"/>
    <cellStyle name="Currency 9 2 2 3" xfId="812" xr:uid="{00000000-0005-0000-0000-000076010000}"/>
    <cellStyle name="Currency 9 2 3" xfId="692" xr:uid="{00000000-0005-0000-0000-000077010000}"/>
    <cellStyle name="Currency 9 2 4" xfId="811" xr:uid="{00000000-0005-0000-0000-000078010000}"/>
    <cellStyle name="Currency 9 3" xfId="299" xr:uid="{00000000-0005-0000-0000-000079010000}"/>
    <cellStyle name="Currency 9 3 2" xfId="694" xr:uid="{00000000-0005-0000-0000-00007A010000}"/>
    <cellStyle name="Currency 9 3 3" xfId="813" xr:uid="{00000000-0005-0000-0000-00007B010000}"/>
    <cellStyle name="Currency 9 4" xfId="691" xr:uid="{00000000-0005-0000-0000-00007C010000}"/>
    <cellStyle name="Currency 9 5" xfId="810" xr:uid="{00000000-0005-0000-0000-00007D010000}"/>
    <cellStyle name="Date" xfId="300" xr:uid="{00000000-0005-0000-0000-00007E010000}"/>
    <cellStyle name="Date 2" xfId="301" xr:uid="{00000000-0005-0000-0000-00007F010000}"/>
    <cellStyle name="Date 3" xfId="302" xr:uid="{00000000-0005-0000-0000-000080010000}"/>
    <cellStyle name="Date Aligned" xfId="303" xr:uid="{00000000-0005-0000-0000-000081010000}"/>
    <cellStyle name="Date_Augmentation" xfId="304" xr:uid="{00000000-0005-0000-0000-000082010000}"/>
    <cellStyle name="Dotted Line" xfId="305" xr:uid="{00000000-0005-0000-0000-000083010000}"/>
    <cellStyle name="Euro" xfId="306" xr:uid="{00000000-0005-0000-0000-000084010000}"/>
    <cellStyle name="Euro 2" xfId="746" xr:uid="{00000000-0005-0000-0000-000085010000}"/>
    <cellStyle name="Explanatory Text 2" xfId="307" xr:uid="{00000000-0005-0000-0000-000086010000}"/>
    <cellStyle name="Explanatory Text 2 2" xfId="308" xr:uid="{00000000-0005-0000-0000-000087010000}"/>
    <cellStyle name="Explanatory Text 2 2 2" xfId="309" xr:uid="{00000000-0005-0000-0000-000088010000}"/>
    <cellStyle name="Explanatory Text 2 3" xfId="792" xr:uid="{00000000-0005-0000-0000-000089010000}"/>
    <cellStyle name="Explanatory Text 2_Report" xfId="747" xr:uid="{00000000-0005-0000-0000-00008A010000}"/>
    <cellStyle name="Explanatory Text 3" xfId="310" xr:uid="{00000000-0005-0000-0000-00008B010000}"/>
    <cellStyle name="Explanatory Text 4" xfId="311" xr:uid="{00000000-0005-0000-0000-00008C010000}"/>
    <cellStyle name="Explanatory Text 5" xfId="312" xr:uid="{00000000-0005-0000-0000-00008D010000}"/>
    <cellStyle name="Explanatory Text 6" xfId="313" xr:uid="{00000000-0005-0000-0000-00008E010000}"/>
    <cellStyle name="F2" xfId="314" xr:uid="{00000000-0005-0000-0000-00008F010000}"/>
    <cellStyle name="F2 2" xfId="315" xr:uid="{00000000-0005-0000-0000-000090010000}"/>
    <cellStyle name="F2 2 2" xfId="316" xr:uid="{00000000-0005-0000-0000-000091010000}"/>
    <cellStyle name="F3" xfId="317" xr:uid="{00000000-0005-0000-0000-000092010000}"/>
    <cellStyle name="F3 2" xfId="318" xr:uid="{00000000-0005-0000-0000-000093010000}"/>
    <cellStyle name="F3 3" xfId="319" xr:uid="{00000000-0005-0000-0000-000094010000}"/>
    <cellStyle name="F3 3 2" xfId="320" xr:uid="{00000000-0005-0000-0000-000095010000}"/>
    <cellStyle name="F4" xfId="321" xr:uid="{00000000-0005-0000-0000-000096010000}"/>
    <cellStyle name="F4 2" xfId="322" xr:uid="{00000000-0005-0000-0000-000097010000}"/>
    <cellStyle name="F4 2 2" xfId="323" xr:uid="{00000000-0005-0000-0000-000098010000}"/>
    <cellStyle name="F5" xfId="324" xr:uid="{00000000-0005-0000-0000-000099010000}"/>
    <cellStyle name="F5 2" xfId="325" xr:uid="{00000000-0005-0000-0000-00009A010000}"/>
    <cellStyle name="F5 3" xfId="326" xr:uid="{00000000-0005-0000-0000-00009B010000}"/>
    <cellStyle name="F5 3 2" xfId="327" xr:uid="{00000000-0005-0000-0000-00009C010000}"/>
    <cellStyle name="F6" xfId="328" xr:uid="{00000000-0005-0000-0000-00009D010000}"/>
    <cellStyle name="F6 2" xfId="329" xr:uid="{00000000-0005-0000-0000-00009E010000}"/>
    <cellStyle name="F6 2 2" xfId="330" xr:uid="{00000000-0005-0000-0000-00009F010000}"/>
    <cellStyle name="F7" xfId="331" xr:uid="{00000000-0005-0000-0000-0000A0010000}"/>
    <cellStyle name="F7 2" xfId="332" xr:uid="{00000000-0005-0000-0000-0000A1010000}"/>
    <cellStyle name="F7 3" xfId="333" xr:uid="{00000000-0005-0000-0000-0000A2010000}"/>
    <cellStyle name="F7 3 2" xfId="334" xr:uid="{00000000-0005-0000-0000-0000A3010000}"/>
    <cellStyle name="F8" xfId="335" xr:uid="{00000000-0005-0000-0000-0000A4010000}"/>
    <cellStyle name="F8 2" xfId="336" xr:uid="{00000000-0005-0000-0000-0000A5010000}"/>
    <cellStyle name="F8 2 2" xfId="337" xr:uid="{00000000-0005-0000-0000-0000A6010000}"/>
    <cellStyle name="Fixed" xfId="338" xr:uid="{00000000-0005-0000-0000-0000A7010000}"/>
    <cellStyle name="Fixed 2" xfId="339" xr:uid="{00000000-0005-0000-0000-0000A8010000}"/>
    <cellStyle name="Fixed 2 2" xfId="340" xr:uid="{00000000-0005-0000-0000-0000A9010000}"/>
    <cellStyle name="Fixed1 - Style1" xfId="341" xr:uid="{00000000-0005-0000-0000-0000AA010000}"/>
    <cellStyle name="Footnote" xfId="342" xr:uid="{00000000-0005-0000-0000-0000AB010000}"/>
    <cellStyle name="Good 2" xfId="343" xr:uid="{00000000-0005-0000-0000-0000AC010000}"/>
    <cellStyle name="Good 2 2" xfId="344" xr:uid="{00000000-0005-0000-0000-0000AD010000}"/>
    <cellStyle name="Good 2 2 2" xfId="345" xr:uid="{00000000-0005-0000-0000-0000AE010000}"/>
    <cellStyle name="Good 2 3" xfId="793" xr:uid="{00000000-0005-0000-0000-0000AF010000}"/>
    <cellStyle name="Good 2_Report" xfId="748" xr:uid="{00000000-0005-0000-0000-0000B0010000}"/>
    <cellStyle name="Good 3" xfId="346" xr:uid="{00000000-0005-0000-0000-0000B1010000}"/>
    <cellStyle name="Good 4" xfId="347" xr:uid="{00000000-0005-0000-0000-0000B2010000}"/>
    <cellStyle name="Good 5" xfId="348" xr:uid="{00000000-0005-0000-0000-0000B3010000}"/>
    <cellStyle name="Good 6" xfId="349" xr:uid="{00000000-0005-0000-0000-0000B4010000}"/>
    <cellStyle name="Grey" xfId="350" xr:uid="{00000000-0005-0000-0000-0000B5010000}"/>
    <cellStyle name="Grey 2" xfId="351" xr:uid="{00000000-0005-0000-0000-0000B6010000}"/>
    <cellStyle name="Hard Percent" xfId="352" xr:uid="{00000000-0005-0000-0000-0000B7010000}"/>
    <cellStyle name="Header" xfId="353" xr:uid="{00000000-0005-0000-0000-0000B8010000}"/>
    <cellStyle name="HEADER 2" xfId="354" xr:uid="{00000000-0005-0000-0000-0000B9010000}"/>
    <cellStyle name="Header 2 2" xfId="355" xr:uid="{00000000-0005-0000-0000-0000BA010000}"/>
    <cellStyle name="Heading 1 2" xfId="356" xr:uid="{00000000-0005-0000-0000-0000BB010000}"/>
    <cellStyle name="Heading 1 3" xfId="357" xr:uid="{00000000-0005-0000-0000-0000BC010000}"/>
    <cellStyle name="Heading 1 4" xfId="358" xr:uid="{00000000-0005-0000-0000-0000BD010000}"/>
    <cellStyle name="Heading 1 5" xfId="359" xr:uid="{00000000-0005-0000-0000-0000BE010000}"/>
    <cellStyle name="Heading 1 6" xfId="360" xr:uid="{00000000-0005-0000-0000-0000BF010000}"/>
    <cellStyle name="Heading 2 2" xfId="361" xr:uid="{00000000-0005-0000-0000-0000C0010000}"/>
    <cellStyle name="Heading 2 3" xfId="362" xr:uid="{00000000-0005-0000-0000-0000C1010000}"/>
    <cellStyle name="Heading 2 4" xfId="363" xr:uid="{00000000-0005-0000-0000-0000C2010000}"/>
    <cellStyle name="Heading 2 5" xfId="364" xr:uid="{00000000-0005-0000-0000-0000C3010000}"/>
    <cellStyle name="Heading 2 6" xfId="365" xr:uid="{00000000-0005-0000-0000-0000C4010000}"/>
    <cellStyle name="Heading 3 2" xfId="366" xr:uid="{00000000-0005-0000-0000-0000C5010000}"/>
    <cellStyle name="Heading 3 3" xfId="367" xr:uid="{00000000-0005-0000-0000-0000C6010000}"/>
    <cellStyle name="Heading 3 4" xfId="368" xr:uid="{00000000-0005-0000-0000-0000C7010000}"/>
    <cellStyle name="Heading 3 5" xfId="369" xr:uid="{00000000-0005-0000-0000-0000C8010000}"/>
    <cellStyle name="Heading 3 6" xfId="370" xr:uid="{00000000-0005-0000-0000-0000C9010000}"/>
    <cellStyle name="Heading 4 2" xfId="371" xr:uid="{00000000-0005-0000-0000-0000CA010000}"/>
    <cellStyle name="Heading 4 3" xfId="372" xr:uid="{00000000-0005-0000-0000-0000CB010000}"/>
    <cellStyle name="Heading 4 4" xfId="373" xr:uid="{00000000-0005-0000-0000-0000CC010000}"/>
    <cellStyle name="Heading 4 5" xfId="374" xr:uid="{00000000-0005-0000-0000-0000CD010000}"/>
    <cellStyle name="Heading 4 6" xfId="375" xr:uid="{00000000-0005-0000-0000-0000CE010000}"/>
    <cellStyle name="Heading1" xfId="376" xr:uid="{00000000-0005-0000-0000-0000CF010000}"/>
    <cellStyle name="Heading1 2" xfId="377" xr:uid="{00000000-0005-0000-0000-0000D0010000}"/>
    <cellStyle name="Heading1 2 2" xfId="378" xr:uid="{00000000-0005-0000-0000-0000D1010000}"/>
    <cellStyle name="Heading2" xfId="379" xr:uid="{00000000-0005-0000-0000-0000D2010000}"/>
    <cellStyle name="Heading2 2" xfId="380" xr:uid="{00000000-0005-0000-0000-0000D3010000}"/>
    <cellStyle name="Heading2 2 2" xfId="381" xr:uid="{00000000-0005-0000-0000-0000D4010000}"/>
    <cellStyle name="HIGHLIGHT" xfId="382" xr:uid="{00000000-0005-0000-0000-0000D5010000}"/>
    <cellStyle name="HIGHLIGHT 2" xfId="383" xr:uid="{00000000-0005-0000-0000-0000D6010000}"/>
    <cellStyle name="Hyperlink 2" xfId="384" xr:uid="{00000000-0005-0000-0000-0000D7010000}"/>
    <cellStyle name="Hyperlink 2 2" xfId="385" xr:uid="{00000000-0005-0000-0000-0000D8010000}"/>
    <cellStyle name="Hyperlink 2 3" xfId="386" xr:uid="{00000000-0005-0000-0000-0000D9010000}"/>
    <cellStyle name="Hyperlink 2_Augmentation" xfId="387" xr:uid="{00000000-0005-0000-0000-0000DA010000}"/>
    <cellStyle name="Hyperlink 3" xfId="388" xr:uid="{00000000-0005-0000-0000-0000DB010000}"/>
    <cellStyle name="Hyperlink 3 2" xfId="389" xr:uid="{00000000-0005-0000-0000-0000DC010000}"/>
    <cellStyle name="Hyperlink 4" xfId="390" xr:uid="{00000000-0005-0000-0000-0000DD010000}"/>
    <cellStyle name="Hyperlink 4 2" xfId="391" xr:uid="{00000000-0005-0000-0000-0000DE010000}"/>
    <cellStyle name="Hyperlink 5" xfId="392" xr:uid="{00000000-0005-0000-0000-0000DF010000}"/>
    <cellStyle name="Hyperlink 5 2" xfId="794" xr:uid="{00000000-0005-0000-0000-0000E0010000}"/>
    <cellStyle name="Input [yellow]" xfId="393" xr:uid="{00000000-0005-0000-0000-0000E1010000}"/>
    <cellStyle name="Input [yellow] 2" xfId="394" xr:uid="{00000000-0005-0000-0000-0000E2010000}"/>
    <cellStyle name="Input [yellow] 2 2" xfId="395" xr:uid="{00000000-0005-0000-0000-0000E3010000}"/>
    <cellStyle name="Input [yellow] 3" xfId="396" xr:uid="{00000000-0005-0000-0000-0000E4010000}"/>
    <cellStyle name="Input 10" xfId="716" xr:uid="{00000000-0005-0000-0000-0000E5010000}"/>
    <cellStyle name="Input 2" xfId="397" xr:uid="{00000000-0005-0000-0000-0000E6010000}"/>
    <cellStyle name="Input 2 2" xfId="398" xr:uid="{00000000-0005-0000-0000-0000E7010000}"/>
    <cellStyle name="Input 2 2 2" xfId="399" xr:uid="{00000000-0005-0000-0000-0000E8010000}"/>
    <cellStyle name="Input 2 3" xfId="795" xr:uid="{00000000-0005-0000-0000-0000E9010000}"/>
    <cellStyle name="Input 2_Report" xfId="749" xr:uid="{00000000-0005-0000-0000-0000EA010000}"/>
    <cellStyle name="Input 3" xfId="400" xr:uid="{00000000-0005-0000-0000-0000EB010000}"/>
    <cellStyle name="Input 3 2" xfId="401" xr:uid="{00000000-0005-0000-0000-0000EC010000}"/>
    <cellStyle name="Input 4" xfId="402" xr:uid="{00000000-0005-0000-0000-0000ED010000}"/>
    <cellStyle name="Input 4 2" xfId="403" xr:uid="{00000000-0005-0000-0000-0000EE010000}"/>
    <cellStyle name="Input 5" xfId="404" xr:uid="{00000000-0005-0000-0000-0000EF010000}"/>
    <cellStyle name="Input 5 2" xfId="405" xr:uid="{00000000-0005-0000-0000-0000F0010000}"/>
    <cellStyle name="Input 6" xfId="406" xr:uid="{00000000-0005-0000-0000-0000F1010000}"/>
    <cellStyle name="Input 6 2" xfId="407" xr:uid="{00000000-0005-0000-0000-0000F2010000}"/>
    <cellStyle name="Input 7" xfId="408" xr:uid="{00000000-0005-0000-0000-0000F3010000}"/>
    <cellStyle name="Input 7 2" xfId="409" xr:uid="{00000000-0005-0000-0000-0000F4010000}"/>
    <cellStyle name="Input 8" xfId="410" xr:uid="{00000000-0005-0000-0000-0000F5010000}"/>
    <cellStyle name="Input 9" xfId="411" xr:uid="{00000000-0005-0000-0000-0000F6010000}"/>
    <cellStyle name="Linked Cell 2" xfId="412" xr:uid="{00000000-0005-0000-0000-0000F7010000}"/>
    <cellStyle name="Linked Cell 2 2" xfId="413" xr:uid="{00000000-0005-0000-0000-0000F8010000}"/>
    <cellStyle name="Linked Cell 2 2 2" xfId="414" xr:uid="{00000000-0005-0000-0000-0000F9010000}"/>
    <cellStyle name="Linked Cell 2 3" xfId="796" xr:uid="{00000000-0005-0000-0000-0000FA010000}"/>
    <cellStyle name="Linked Cell 2_Report" xfId="750" xr:uid="{00000000-0005-0000-0000-0000FB010000}"/>
    <cellStyle name="Linked Cell 3" xfId="415" xr:uid="{00000000-0005-0000-0000-0000FC010000}"/>
    <cellStyle name="Linked Cell 4" xfId="416" xr:uid="{00000000-0005-0000-0000-0000FD010000}"/>
    <cellStyle name="Linked Cell 5" xfId="417" xr:uid="{00000000-0005-0000-0000-0000FE010000}"/>
    <cellStyle name="Linked Cell 6" xfId="418" xr:uid="{00000000-0005-0000-0000-0000FF010000}"/>
    <cellStyle name="Multiple" xfId="419" xr:uid="{00000000-0005-0000-0000-000000020000}"/>
    <cellStyle name="Neutral 2" xfId="420" xr:uid="{00000000-0005-0000-0000-000001020000}"/>
    <cellStyle name="Neutral 2 2" xfId="421" xr:uid="{00000000-0005-0000-0000-000002020000}"/>
    <cellStyle name="Neutral 2 2 2" xfId="422" xr:uid="{00000000-0005-0000-0000-000003020000}"/>
    <cellStyle name="Neutral 2 3" xfId="797" xr:uid="{00000000-0005-0000-0000-000004020000}"/>
    <cellStyle name="Neutral 2_Report" xfId="751" xr:uid="{00000000-0005-0000-0000-000005020000}"/>
    <cellStyle name="Neutral 3" xfId="423" xr:uid="{00000000-0005-0000-0000-000006020000}"/>
    <cellStyle name="Neutral 4" xfId="424" xr:uid="{00000000-0005-0000-0000-000007020000}"/>
    <cellStyle name="Neutral 5" xfId="425" xr:uid="{00000000-0005-0000-0000-000008020000}"/>
    <cellStyle name="Neutral 6" xfId="426" xr:uid="{00000000-0005-0000-0000-000009020000}"/>
    <cellStyle name="no dec" xfId="427" xr:uid="{00000000-0005-0000-0000-00000A020000}"/>
    <cellStyle name="no dec 2" xfId="428" xr:uid="{00000000-0005-0000-0000-00000B020000}"/>
    <cellStyle name="no dec 2 2" xfId="429" xr:uid="{00000000-0005-0000-0000-00000C020000}"/>
    <cellStyle name="Normal" xfId="0" builtinId="0"/>
    <cellStyle name="Normal - Style1" xfId="430" xr:uid="{00000000-0005-0000-0000-00000E020000}"/>
    <cellStyle name="Normal - Style1 2" xfId="431" xr:uid="{00000000-0005-0000-0000-00000F020000}"/>
    <cellStyle name="Normal 10" xfId="432" xr:uid="{00000000-0005-0000-0000-000010020000}"/>
    <cellStyle name="Normal 10 2" xfId="433" xr:uid="{00000000-0005-0000-0000-000011020000}"/>
    <cellStyle name="Normal 10 2 2" xfId="695" xr:uid="{00000000-0005-0000-0000-000012020000}"/>
    <cellStyle name="Normal 10 2 3" xfId="814" xr:uid="{00000000-0005-0000-0000-000013020000}"/>
    <cellStyle name="Normal 10 3" xfId="434" xr:uid="{00000000-0005-0000-0000-000014020000}"/>
    <cellStyle name="Normal 11" xfId="435" xr:uid="{00000000-0005-0000-0000-000015020000}"/>
    <cellStyle name="Normal 11 2" xfId="436" xr:uid="{00000000-0005-0000-0000-000016020000}"/>
    <cellStyle name="Normal 11 2 2" xfId="696" xr:uid="{00000000-0005-0000-0000-000017020000}"/>
    <cellStyle name="Normal 11 2 3" xfId="815" xr:uid="{00000000-0005-0000-0000-000018020000}"/>
    <cellStyle name="Normal 11 3" xfId="437" xr:uid="{00000000-0005-0000-0000-000019020000}"/>
    <cellStyle name="Normal 12" xfId="438" xr:uid="{00000000-0005-0000-0000-00001A020000}"/>
    <cellStyle name="Normal 12 2" xfId="439" xr:uid="{00000000-0005-0000-0000-00001B020000}"/>
    <cellStyle name="Normal 13" xfId="440" xr:uid="{00000000-0005-0000-0000-00001C020000}"/>
    <cellStyle name="Normal 13 2" xfId="441" xr:uid="{00000000-0005-0000-0000-00001D020000}"/>
    <cellStyle name="Normal 14" xfId="442" xr:uid="{00000000-0005-0000-0000-00001E020000}"/>
    <cellStyle name="Normal 14 2" xfId="443" xr:uid="{00000000-0005-0000-0000-00001F020000}"/>
    <cellStyle name="Normal 14 2 2" xfId="444" xr:uid="{00000000-0005-0000-0000-000020020000}"/>
    <cellStyle name="Normal 14 2 2 2" xfId="699" xr:uid="{00000000-0005-0000-0000-000021020000}"/>
    <cellStyle name="Normal 14 2 2 3" xfId="818" xr:uid="{00000000-0005-0000-0000-000022020000}"/>
    <cellStyle name="Normal 14 2 3" xfId="698" xr:uid="{00000000-0005-0000-0000-000023020000}"/>
    <cellStyle name="Normal 14 2 4" xfId="817" xr:uid="{00000000-0005-0000-0000-000024020000}"/>
    <cellStyle name="Normal 14 2_Report" xfId="832" xr:uid="{00000000-0005-0000-0000-000025020000}"/>
    <cellStyle name="Normal 14 3" xfId="445" xr:uid="{00000000-0005-0000-0000-000026020000}"/>
    <cellStyle name="Normal 14 3 2" xfId="700" xr:uid="{00000000-0005-0000-0000-000027020000}"/>
    <cellStyle name="Normal 14 3 3" xfId="819" xr:uid="{00000000-0005-0000-0000-000028020000}"/>
    <cellStyle name="Normal 14 4" xfId="697" xr:uid="{00000000-0005-0000-0000-000029020000}"/>
    <cellStyle name="Normal 14 5" xfId="816" xr:uid="{00000000-0005-0000-0000-00002A020000}"/>
    <cellStyle name="Normal 14_Report" xfId="831" xr:uid="{00000000-0005-0000-0000-00002B020000}"/>
    <cellStyle name="Normal 15" xfId="446" xr:uid="{00000000-0005-0000-0000-00002C020000}"/>
    <cellStyle name="Normal 16" xfId="447" xr:uid="{00000000-0005-0000-0000-00002D020000}"/>
    <cellStyle name="Normal 17" xfId="448" xr:uid="{00000000-0005-0000-0000-00002E020000}"/>
    <cellStyle name="Normal 18" xfId="449" xr:uid="{00000000-0005-0000-0000-00002F020000}"/>
    <cellStyle name="Normal 19" xfId="450" xr:uid="{00000000-0005-0000-0000-000030020000}"/>
    <cellStyle name="Normal 19 2" xfId="701" xr:uid="{00000000-0005-0000-0000-000031020000}"/>
    <cellStyle name="Normal 19 3" xfId="820" xr:uid="{00000000-0005-0000-0000-000032020000}"/>
    <cellStyle name="Normal 2" xfId="451" xr:uid="{00000000-0005-0000-0000-000033020000}"/>
    <cellStyle name="Normal 2 2" xfId="452" xr:uid="{00000000-0005-0000-0000-000034020000}"/>
    <cellStyle name="Normal 2_Report" xfId="821" xr:uid="{00000000-0005-0000-0000-000035020000}"/>
    <cellStyle name="Normal 20" xfId="453" xr:uid="{00000000-0005-0000-0000-000036020000}"/>
    <cellStyle name="Normal 20 2" xfId="702" xr:uid="{00000000-0005-0000-0000-000037020000}"/>
    <cellStyle name="Normal 20 3" xfId="822" xr:uid="{00000000-0005-0000-0000-000038020000}"/>
    <cellStyle name="Normal 21" xfId="454" xr:uid="{00000000-0005-0000-0000-000039020000}"/>
    <cellStyle name="Normal 22" xfId="455" xr:uid="{00000000-0005-0000-0000-00003A020000}"/>
    <cellStyle name="Normal 23" xfId="456" xr:uid="{00000000-0005-0000-0000-00003B020000}"/>
    <cellStyle name="Normal 24" xfId="457" xr:uid="{00000000-0005-0000-0000-00003C020000}"/>
    <cellStyle name="Normal 25" xfId="458" xr:uid="{00000000-0005-0000-0000-00003D020000}"/>
    <cellStyle name="Normal 26" xfId="459" xr:uid="{00000000-0005-0000-0000-00003E020000}"/>
    <cellStyle name="Normal 26 2" xfId="703" xr:uid="{00000000-0005-0000-0000-00003F020000}"/>
    <cellStyle name="Normal 26 3" xfId="823" xr:uid="{00000000-0005-0000-0000-000040020000}"/>
    <cellStyle name="Normal 27" xfId="460" xr:uid="{00000000-0005-0000-0000-000041020000}"/>
    <cellStyle name="Normal 27 2" xfId="704" xr:uid="{00000000-0005-0000-0000-000042020000}"/>
    <cellStyle name="Normal 27 3" xfId="824" xr:uid="{00000000-0005-0000-0000-000043020000}"/>
    <cellStyle name="Normal 28" xfId="680" xr:uid="{00000000-0005-0000-0000-000044020000}"/>
    <cellStyle name="Normal 28 2" xfId="712" xr:uid="{00000000-0005-0000-0000-000045020000}"/>
    <cellStyle name="Normal 28 3" xfId="825" xr:uid="{00000000-0005-0000-0000-000046020000}"/>
    <cellStyle name="Normal 29" xfId="682" xr:uid="{00000000-0005-0000-0000-000047020000}"/>
    <cellStyle name="Normal 29 2" xfId="714" xr:uid="{00000000-0005-0000-0000-000048020000}"/>
    <cellStyle name="Normal 3" xfId="461" xr:uid="{00000000-0005-0000-0000-000049020000}"/>
    <cellStyle name="Normal 3 2" xfId="462" xr:uid="{00000000-0005-0000-0000-00004A020000}"/>
    <cellStyle name="Normal 30" xfId="715" xr:uid="{00000000-0005-0000-0000-00004B020000}"/>
    <cellStyle name="Normal 31" xfId="834" xr:uid="{00000000-0005-0000-0000-00004C020000}"/>
    <cellStyle name="Normal 32" xfId="838" xr:uid="{5E5D3331-1932-45F6-BB46-D4D68C5228DC}"/>
    <cellStyle name="Normal 4" xfId="463" xr:uid="{00000000-0005-0000-0000-00004D020000}"/>
    <cellStyle name="Normal 4 2" xfId="464" xr:uid="{00000000-0005-0000-0000-00004E020000}"/>
    <cellStyle name="Normal 4 2 2" xfId="465" xr:uid="{00000000-0005-0000-0000-00004F020000}"/>
    <cellStyle name="Normal 4 2 2 2" xfId="753" xr:uid="{00000000-0005-0000-0000-000050020000}"/>
    <cellStyle name="Normal 4 2 3" xfId="466" xr:uid="{00000000-0005-0000-0000-000051020000}"/>
    <cellStyle name="Normal 4 2 3 2" xfId="706" xr:uid="{00000000-0005-0000-0000-000052020000}"/>
    <cellStyle name="Normal 4 2 3 3" xfId="754" xr:uid="{00000000-0005-0000-0000-000053020000}"/>
    <cellStyle name="Normal 4 2 4" xfId="705" xr:uid="{00000000-0005-0000-0000-000054020000}"/>
    <cellStyle name="Normal 4 2 5" xfId="752" xr:uid="{00000000-0005-0000-0000-000055020000}"/>
    <cellStyle name="Normal 4 2_Report" xfId="798" xr:uid="{00000000-0005-0000-0000-000056020000}"/>
    <cellStyle name="Normal 5" xfId="467" xr:uid="{00000000-0005-0000-0000-000057020000}"/>
    <cellStyle name="Normal 5 2" xfId="468" xr:uid="{00000000-0005-0000-0000-000058020000}"/>
    <cellStyle name="Normal 5 2 2" xfId="469" xr:uid="{00000000-0005-0000-0000-000059020000}"/>
    <cellStyle name="Normal 5 2 2 2" xfId="708" xr:uid="{00000000-0005-0000-0000-00005A020000}"/>
    <cellStyle name="Normal 5 2 2 3" xfId="756" xr:uid="{00000000-0005-0000-0000-00005B020000}"/>
    <cellStyle name="Normal 5 2 3" xfId="707" xr:uid="{00000000-0005-0000-0000-00005C020000}"/>
    <cellStyle name="Normal 5 2 3 2" xfId="757" xr:uid="{00000000-0005-0000-0000-00005D020000}"/>
    <cellStyle name="Normal 5 2 4" xfId="755" xr:uid="{00000000-0005-0000-0000-00005E020000}"/>
    <cellStyle name="Normal 5 2_Report" xfId="799" xr:uid="{00000000-0005-0000-0000-00005F020000}"/>
    <cellStyle name="Normal 6" xfId="470" xr:uid="{00000000-0005-0000-0000-000060020000}"/>
    <cellStyle name="Normal 6 2" xfId="471" xr:uid="{00000000-0005-0000-0000-000061020000}"/>
    <cellStyle name="Normal 7" xfId="472" xr:uid="{00000000-0005-0000-0000-000062020000}"/>
    <cellStyle name="Normal 7 2" xfId="473" xr:uid="{00000000-0005-0000-0000-000063020000}"/>
    <cellStyle name="Normal 7 3" xfId="474" xr:uid="{00000000-0005-0000-0000-000064020000}"/>
    <cellStyle name="Normal 8" xfId="475" xr:uid="{00000000-0005-0000-0000-000065020000}"/>
    <cellStyle name="Normal 8 2" xfId="476" xr:uid="{00000000-0005-0000-0000-000066020000}"/>
    <cellStyle name="Normal 8 3" xfId="477" xr:uid="{00000000-0005-0000-0000-000067020000}"/>
    <cellStyle name="Normal 8 3 2" xfId="709" xr:uid="{00000000-0005-0000-0000-000068020000}"/>
    <cellStyle name="Normal 8 3 3" xfId="827" xr:uid="{00000000-0005-0000-0000-000069020000}"/>
    <cellStyle name="Normal 8 4" xfId="478" xr:uid="{00000000-0005-0000-0000-00006A020000}"/>
    <cellStyle name="Normal 8 5" xfId="758" xr:uid="{00000000-0005-0000-0000-00006B020000}"/>
    <cellStyle name="Normal 8_Report" xfId="826" xr:uid="{00000000-0005-0000-0000-00006C020000}"/>
    <cellStyle name="Normal 9" xfId="479" xr:uid="{00000000-0005-0000-0000-00006D020000}"/>
    <cellStyle name="Normal 9 2" xfId="480" xr:uid="{00000000-0005-0000-0000-00006E020000}"/>
    <cellStyle name="Normal 9 2 2" xfId="481" xr:uid="{00000000-0005-0000-0000-00006F020000}"/>
    <cellStyle name="Normal 9 3" xfId="482" xr:uid="{00000000-0005-0000-0000-000070020000}"/>
    <cellStyle name="Normal 9 4" xfId="759" xr:uid="{00000000-0005-0000-0000-000071020000}"/>
    <cellStyle name="Normal 9_Report" xfId="828" xr:uid="{00000000-0005-0000-0000-000072020000}"/>
    <cellStyle name="Note 10" xfId="483" xr:uid="{00000000-0005-0000-0000-000077020000}"/>
    <cellStyle name="Note 10 2" xfId="484" xr:uid="{00000000-0005-0000-0000-000078020000}"/>
    <cellStyle name="Note 11" xfId="485" xr:uid="{00000000-0005-0000-0000-000079020000}"/>
    <cellStyle name="Note 11 2" xfId="486" xr:uid="{00000000-0005-0000-0000-00007A020000}"/>
    <cellStyle name="Note 12" xfId="487" xr:uid="{00000000-0005-0000-0000-00007B020000}"/>
    <cellStyle name="Note 2" xfId="488" xr:uid="{00000000-0005-0000-0000-00007C020000}"/>
    <cellStyle name="Note 2 2" xfId="489" xr:uid="{00000000-0005-0000-0000-00007D020000}"/>
    <cellStyle name="Note 2 2 2" xfId="490" xr:uid="{00000000-0005-0000-0000-00007E020000}"/>
    <cellStyle name="Note 2 3" xfId="491" xr:uid="{00000000-0005-0000-0000-00007F020000}"/>
    <cellStyle name="Note 2_Key" xfId="492" xr:uid="{00000000-0005-0000-0000-000080020000}"/>
    <cellStyle name="Note 3" xfId="493" xr:uid="{00000000-0005-0000-0000-000081020000}"/>
    <cellStyle name="Note 3 2" xfId="494" xr:uid="{00000000-0005-0000-0000-000082020000}"/>
    <cellStyle name="Note 4" xfId="495" xr:uid="{00000000-0005-0000-0000-000083020000}"/>
    <cellStyle name="Note 4 2" xfId="496" xr:uid="{00000000-0005-0000-0000-000084020000}"/>
    <cellStyle name="Note 5" xfId="497" xr:uid="{00000000-0005-0000-0000-000085020000}"/>
    <cellStyle name="Note 5 2" xfId="498" xr:uid="{00000000-0005-0000-0000-000086020000}"/>
    <cellStyle name="Note 6" xfId="499" xr:uid="{00000000-0005-0000-0000-000087020000}"/>
    <cellStyle name="Note 6 2" xfId="500" xr:uid="{00000000-0005-0000-0000-000088020000}"/>
    <cellStyle name="Note 7" xfId="501" xr:uid="{00000000-0005-0000-0000-000089020000}"/>
    <cellStyle name="Note 7 2" xfId="502" xr:uid="{00000000-0005-0000-0000-00008A020000}"/>
    <cellStyle name="Note 7 3" xfId="503" xr:uid="{00000000-0005-0000-0000-00008B020000}"/>
    <cellStyle name="Note 8" xfId="504" xr:uid="{00000000-0005-0000-0000-00008C020000}"/>
    <cellStyle name="Note 8 2" xfId="505" xr:uid="{00000000-0005-0000-0000-00008D020000}"/>
    <cellStyle name="Note 9" xfId="506" xr:uid="{00000000-0005-0000-0000-00008E020000}"/>
    <cellStyle name="Note 9 2" xfId="507" xr:uid="{00000000-0005-0000-0000-00008F020000}"/>
    <cellStyle name="Output 2" xfId="508" xr:uid="{00000000-0005-0000-0000-000090020000}"/>
    <cellStyle name="Output 2 2" xfId="509" xr:uid="{00000000-0005-0000-0000-000091020000}"/>
    <cellStyle name="Output 2 2 2" xfId="510" xr:uid="{00000000-0005-0000-0000-000092020000}"/>
    <cellStyle name="Output 2 3" xfId="511" xr:uid="{00000000-0005-0000-0000-000093020000}"/>
    <cellStyle name="Output 2_Report" xfId="760" xr:uid="{00000000-0005-0000-0000-000094020000}"/>
    <cellStyle name="Output 3" xfId="512" xr:uid="{00000000-0005-0000-0000-000095020000}"/>
    <cellStyle name="Output 3 2" xfId="513" xr:uid="{00000000-0005-0000-0000-000096020000}"/>
    <cellStyle name="Output 3 2 2" xfId="514" xr:uid="{00000000-0005-0000-0000-000097020000}"/>
    <cellStyle name="Output 3 3" xfId="515" xr:uid="{00000000-0005-0000-0000-000098020000}"/>
    <cellStyle name="Output 4" xfId="516" xr:uid="{00000000-0005-0000-0000-000099020000}"/>
    <cellStyle name="Output 4 2" xfId="517" xr:uid="{00000000-0005-0000-0000-00009A020000}"/>
    <cellStyle name="Output 4 2 2" xfId="518" xr:uid="{00000000-0005-0000-0000-00009B020000}"/>
    <cellStyle name="Output 4 3" xfId="519" xr:uid="{00000000-0005-0000-0000-00009C020000}"/>
    <cellStyle name="Output 5" xfId="520" xr:uid="{00000000-0005-0000-0000-00009D020000}"/>
    <cellStyle name="Output 5 2" xfId="521" xr:uid="{00000000-0005-0000-0000-00009E020000}"/>
    <cellStyle name="Output 5 2 2" xfId="522" xr:uid="{00000000-0005-0000-0000-00009F020000}"/>
    <cellStyle name="Output 5 3" xfId="523" xr:uid="{00000000-0005-0000-0000-0000A0020000}"/>
    <cellStyle name="Output 6" xfId="524" xr:uid="{00000000-0005-0000-0000-0000A1020000}"/>
    <cellStyle name="Output 6 2" xfId="525" xr:uid="{00000000-0005-0000-0000-0000A2020000}"/>
    <cellStyle name="Page Number" xfId="526" xr:uid="{00000000-0005-0000-0000-0000A3020000}"/>
    <cellStyle name="Percent" xfId="833" builtinId="5"/>
    <cellStyle name="Percent [2]" xfId="527" xr:uid="{00000000-0005-0000-0000-0000A5020000}"/>
    <cellStyle name="Percent [2] 2" xfId="528" xr:uid="{00000000-0005-0000-0000-0000A6020000}"/>
    <cellStyle name="Percent [2] 2 2" xfId="529" xr:uid="{00000000-0005-0000-0000-0000A7020000}"/>
    <cellStyle name="Percent 10" xfId="530" xr:uid="{00000000-0005-0000-0000-0000A8020000}"/>
    <cellStyle name="Percent 11" xfId="531" xr:uid="{00000000-0005-0000-0000-0000A9020000}"/>
    <cellStyle name="Percent 11 2" xfId="532" xr:uid="{00000000-0005-0000-0000-0000AA020000}"/>
    <cellStyle name="Percent 11 3" xfId="533" xr:uid="{00000000-0005-0000-0000-0000AB020000}"/>
    <cellStyle name="Percent 12" xfId="534" xr:uid="{00000000-0005-0000-0000-0000AC020000}"/>
    <cellStyle name="Percent 12 2" xfId="761" xr:uid="{00000000-0005-0000-0000-0000AD020000}"/>
    <cellStyle name="Percent 13" xfId="535" xr:uid="{00000000-0005-0000-0000-0000AE020000}"/>
    <cellStyle name="Percent 13 2" xfId="536" xr:uid="{00000000-0005-0000-0000-0000AF020000}"/>
    <cellStyle name="Percent 13 3" xfId="537" xr:uid="{00000000-0005-0000-0000-0000B0020000}"/>
    <cellStyle name="Percent 14" xfId="538" xr:uid="{00000000-0005-0000-0000-0000B1020000}"/>
    <cellStyle name="Percent 14 2" xfId="539" xr:uid="{00000000-0005-0000-0000-0000B2020000}"/>
    <cellStyle name="Percent 14 3" xfId="540" xr:uid="{00000000-0005-0000-0000-0000B3020000}"/>
    <cellStyle name="Percent 15" xfId="541" xr:uid="{00000000-0005-0000-0000-0000B4020000}"/>
    <cellStyle name="Percent 15 2" xfId="542" xr:uid="{00000000-0005-0000-0000-0000B5020000}"/>
    <cellStyle name="Percent 16" xfId="543" xr:uid="{00000000-0005-0000-0000-0000B6020000}"/>
    <cellStyle name="Percent 17" xfId="544" xr:uid="{00000000-0005-0000-0000-0000B7020000}"/>
    <cellStyle name="Percent 18" xfId="545" xr:uid="{00000000-0005-0000-0000-0000B8020000}"/>
    <cellStyle name="Percent 19" xfId="546" xr:uid="{00000000-0005-0000-0000-0000B9020000}"/>
    <cellStyle name="Percent 19 2" xfId="710" xr:uid="{00000000-0005-0000-0000-0000BA020000}"/>
    <cellStyle name="Percent 19 3" xfId="829" xr:uid="{00000000-0005-0000-0000-0000BB020000}"/>
    <cellStyle name="Percent 2" xfId="547" xr:uid="{00000000-0005-0000-0000-0000BC020000}"/>
    <cellStyle name="Percent 2 2" xfId="548" xr:uid="{00000000-0005-0000-0000-0000BD020000}"/>
    <cellStyle name="Percent 20" xfId="549" xr:uid="{00000000-0005-0000-0000-0000BE020000}"/>
    <cellStyle name="Percent 20 2" xfId="711" xr:uid="{00000000-0005-0000-0000-0000BF020000}"/>
    <cellStyle name="Percent 20 3" xfId="830" xr:uid="{00000000-0005-0000-0000-0000C0020000}"/>
    <cellStyle name="Percent 21" xfId="717" xr:uid="{00000000-0005-0000-0000-0000C1020000}"/>
    <cellStyle name="Percent 3" xfId="550" xr:uid="{00000000-0005-0000-0000-0000C2020000}"/>
    <cellStyle name="Percent 3 2" xfId="551" xr:uid="{00000000-0005-0000-0000-0000C3020000}"/>
    <cellStyle name="Percent 4" xfId="552" xr:uid="{00000000-0005-0000-0000-0000C4020000}"/>
    <cellStyle name="Percent 4 2" xfId="553" xr:uid="{00000000-0005-0000-0000-0000C5020000}"/>
    <cellStyle name="Percent 4 2 2" xfId="554" xr:uid="{00000000-0005-0000-0000-0000C6020000}"/>
    <cellStyle name="Percent 4 3" xfId="555" xr:uid="{00000000-0005-0000-0000-0000C7020000}"/>
    <cellStyle name="Percent 5" xfId="556" xr:uid="{00000000-0005-0000-0000-0000C8020000}"/>
    <cellStyle name="Percent 5 2" xfId="557" xr:uid="{00000000-0005-0000-0000-0000C9020000}"/>
    <cellStyle name="Percent 5 2 2" xfId="558" xr:uid="{00000000-0005-0000-0000-0000CA020000}"/>
    <cellStyle name="Percent 5 3" xfId="559" xr:uid="{00000000-0005-0000-0000-0000CB020000}"/>
    <cellStyle name="Percent 6" xfId="560" xr:uid="{00000000-0005-0000-0000-0000CC020000}"/>
    <cellStyle name="Percent 6 2" xfId="561" xr:uid="{00000000-0005-0000-0000-0000CD020000}"/>
    <cellStyle name="Percent 6 2 2" xfId="562" xr:uid="{00000000-0005-0000-0000-0000CE020000}"/>
    <cellStyle name="Percent 6 3" xfId="563" xr:uid="{00000000-0005-0000-0000-0000CF020000}"/>
    <cellStyle name="Percent 7" xfId="564" xr:uid="{00000000-0005-0000-0000-0000D0020000}"/>
    <cellStyle name="Percent 7 2" xfId="565" xr:uid="{00000000-0005-0000-0000-0000D1020000}"/>
    <cellStyle name="Percent 8" xfId="566" xr:uid="{00000000-0005-0000-0000-0000D2020000}"/>
    <cellStyle name="Percent 8 2" xfId="567" xr:uid="{00000000-0005-0000-0000-0000D3020000}"/>
    <cellStyle name="Percent 9" xfId="568" xr:uid="{00000000-0005-0000-0000-0000D4020000}"/>
    <cellStyle name="PSChar" xfId="569" xr:uid="{00000000-0005-0000-0000-0000D5020000}"/>
    <cellStyle name="PSChar 2" xfId="570" xr:uid="{00000000-0005-0000-0000-0000D6020000}"/>
    <cellStyle name="PSChar 3" xfId="571" xr:uid="{00000000-0005-0000-0000-0000D7020000}"/>
    <cellStyle name="PSChar 4" xfId="572" xr:uid="{00000000-0005-0000-0000-0000D8020000}"/>
    <cellStyle name="PSChar 4 2" xfId="573" xr:uid="{00000000-0005-0000-0000-0000D9020000}"/>
    <cellStyle name="PSChar 5" xfId="574" xr:uid="{00000000-0005-0000-0000-0000DA020000}"/>
    <cellStyle name="PSChar 5 2" xfId="575" xr:uid="{00000000-0005-0000-0000-0000DB020000}"/>
    <cellStyle name="PSChar 6" xfId="576" xr:uid="{00000000-0005-0000-0000-0000DC020000}"/>
    <cellStyle name="PSDate" xfId="577" xr:uid="{00000000-0005-0000-0000-0000DD020000}"/>
    <cellStyle name="PSDate 2" xfId="578" xr:uid="{00000000-0005-0000-0000-0000DE020000}"/>
    <cellStyle name="PSDate 3" xfId="579" xr:uid="{00000000-0005-0000-0000-0000DF020000}"/>
    <cellStyle name="PSDate 4" xfId="580" xr:uid="{00000000-0005-0000-0000-0000E0020000}"/>
    <cellStyle name="PSDate 4 2" xfId="581" xr:uid="{00000000-0005-0000-0000-0000E1020000}"/>
    <cellStyle name="PSDate 5" xfId="582" xr:uid="{00000000-0005-0000-0000-0000E2020000}"/>
    <cellStyle name="PSDate 5 2" xfId="583" xr:uid="{00000000-0005-0000-0000-0000E3020000}"/>
    <cellStyle name="PSDate 6" xfId="584" xr:uid="{00000000-0005-0000-0000-0000E4020000}"/>
    <cellStyle name="PSDec" xfId="585" xr:uid="{00000000-0005-0000-0000-0000E5020000}"/>
    <cellStyle name="PSDec 2" xfId="586" xr:uid="{00000000-0005-0000-0000-0000E6020000}"/>
    <cellStyle name="PSDec 3" xfId="587" xr:uid="{00000000-0005-0000-0000-0000E7020000}"/>
    <cellStyle name="PSDec 4" xfId="588" xr:uid="{00000000-0005-0000-0000-0000E8020000}"/>
    <cellStyle name="PSDec 4 2" xfId="589" xr:uid="{00000000-0005-0000-0000-0000E9020000}"/>
    <cellStyle name="PSDec 5" xfId="590" xr:uid="{00000000-0005-0000-0000-0000EA020000}"/>
    <cellStyle name="PSDec 5 2" xfId="591" xr:uid="{00000000-0005-0000-0000-0000EB020000}"/>
    <cellStyle name="PSDec 6" xfId="592" xr:uid="{00000000-0005-0000-0000-0000EC020000}"/>
    <cellStyle name="PSHeading" xfId="593" xr:uid="{00000000-0005-0000-0000-0000ED020000}"/>
    <cellStyle name="PSHeading 2" xfId="594" xr:uid="{00000000-0005-0000-0000-0000EE020000}"/>
    <cellStyle name="PSHeading 3" xfId="595" xr:uid="{00000000-0005-0000-0000-0000EF020000}"/>
    <cellStyle name="PSHeading 4" xfId="596" xr:uid="{00000000-0005-0000-0000-0000F0020000}"/>
    <cellStyle name="PSHeading 4 2" xfId="597" xr:uid="{00000000-0005-0000-0000-0000F1020000}"/>
    <cellStyle name="PSHeading 4_July2012_Access_to_Capital_Scenarios_Cost Tables 7132012" xfId="598" xr:uid="{00000000-0005-0000-0000-0000F2020000}"/>
    <cellStyle name="PSHeading 5" xfId="599" xr:uid="{00000000-0005-0000-0000-0000F3020000}"/>
    <cellStyle name="PSHeading 5 2" xfId="600" xr:uid="{00000000-0005-0000-0000-0000F4020000}"/>
    <cellStyle name="PSHeading 5_Key" xfId="601" xr:uid="{00000000-0005-0000-0000-0000F5020000}"/>
    <cellStyle name="PSHeading 6" xfId="602" xr:uid="{00000000-0005-0000-0000-0000F6020000}"/>
    <cellStyle name="PSHeading_358_CGS_Lewis_UT_70Conserv" xfId="603" xr:uid="{00000000-0005-0000-0000-0000F7020000}"/>
    <cellStyle name="PSInt" xfId="604" xr:uid="{00000000-0005-0000-0000-0000F8020000}"/>
    <cellStyle name="PSInt 2" xfId="605" xr:uid="{00000000-0005-0000-0000-0000F9020000}"/>
    <cellStyle name="PSInt 3" xfId="606" xr:uid="{00000000-0005-0000-0000-0000FA020000}"/>
    <cellStyle name="PSInt 4" xfId="607" xr:uid="{00000000-0005-0000-0000-0000FB020000}"/>
    <cellStyle name="PSInt 4 2" xfId="608" xr:uid="{00000000-0005-0000-0000-0000FC020000}"/>
    <cellStyle name="PSInt 5" xfId="609" xr:uid="{00000000-0005-0000-0000-0000FD020000}"/>
    <cellStyle name="PSInt 5 2" xfId="610" xr:uid="{00000000-0005-0000-0000-0000FE020000}"/>
    <cellStyle name="PSInt 6" xfId="611" xr:uid="{00000000-0005-0000-0000-0000FF020000}"/>
    <cellStyle name="PSSpacer" xfId="612" xr:uid="{00000000-0005-0000-0000-000000030000}"/>
    <cellStyle name="PSSpacer 2" xfId="613" xr:uid="{00000000-0005-0000-0000-000001030000}"/>
    <cellStyle name="PSSpacer 3" xfId="614" xr:uid="{00000000-0005-0000-0000-000002030000}"/>
    <cellStyle name="PSSpacer 4" xfId="615" xr:uid="{00000000-0005-0000-0000-000003030000}"/>
    <cellStyle name="PSSpacer 4 2" xfId="616" xr:uid="{00000000-0005-0000-0000-000004030000}"/>
    <cellStyle name="PSSpacer 5" xfId="617" xr:uid="{00000000-0005-0000-0000-000005030000}"/>
    <cellStyle name="PSSpacer 5 2" xfId="618" xr:uid="{00000000-0005-0000-0000-000006030000}"/>
    <cellStyle name="PSSpacer 6" xfId="619" xr:uid="{00000000-0005-0000-0000-000007030000}"/>
    <cellStyle name="Rate" xfId="620" xr:uid="{00000000-0005-0000-0000-000008030000}"/>
    <cellStyle name="Rate 2" xfId="621" xr:uid="{00000000-0005-0000-0000-000009030000}"/>
    <cellStyle name="Rate 3" xfId="622" xr:uid="{00000000-0005-0000-0000-00000A030000}"/>
    <cellStyle name="Rate 4" xfId="623" xr:uid="{00000000-0005-0000-0000-00000B030000}"/>
    <cellStyle name="Rate 4 2" xfId="624" xr:uid="{00000000-0005-0000-0000-00000C030000}"/>
    <cellStyle name="Rate 5" xfId="625" xr:uid="{00000000-0005-0000-0000-00000D030000}"/>
    <cellStyle name="Rate 5 2" xfId="626" xr:uid="{00000000-0005-0000-0000-00000E030000}"/>
    <cellStyle name="Rate 6" xfId="627" xr:uid="{00000000-0005-0000-0000-00000F030000}"/>
    <cellStyle name="Reference" xfId="628" xr:uid="{00000000-0005-0000-0000-000010030000}"/>
    <cellStyle name="SectionBreak" xfId="629" xr:uid="{00000000-0005-0000-0000-000011030000}"/>
    <cellStyle name="SectionBreak 2" xfId="630" xr:uid="{00000000-0005-0000-0000-000012030000}"/>
    <cellStyle name="SectionBreak 3" xfId="631" xr:uid="{00000000-0005-0000-0000-000013030000}"/>
    <cellStyle name="SectionBreak 4" xfId="632" xr:uid="{00000000-0005-0000-0000-000014030000}"/>
    <cellStyle name="SectionBreak 4 2" xfId="633" xr:uid="{00000000-0005-0000-0000-000015030000}"/>
    <cellStyle name="SectionBreak 5" xfId="634" xr:uid="{00000000-0005-0000-0000-000016030000}"/>
    <cellStyle name="SectionBreak 5 2" xfId="635" xr:uid="{00000000-0005-0000-0000-000017030000}"/>
    <cellStyle name="Style 27" xfId="636" xr:uid="{00000000-0005-0000-0000-000018030000}"/>
    <cellStyle name="Style 27 2" xfId="637" xr:uid="{00000000-0005-0000-0000-000019030000}"/>
    <cellStyle name="Style 27 2 2" xfId="638" xr:uid="{00000000-0005-0000-0000-00001A030000}"/>
    <cellStyle name="Style 28" xfId="639" xr:uid="{00000000-0005-0000-0000-00001B030000}"/>
    <cellStyle name="Style 28 2" xfId="640" xr:uid="{00000000-0005-0000-0000-00001C030000}"/>
    <cellStyle name="Style 28 2 2" xfId="641" xr:uid="{00000000-0005-0000-0000-00001D030000}"/>
    <cellStyle name="Table Head" xfId="642" xr:uid="{00000000-0005-0000-0000-00001E030000}"/>
    <cellStyle name="Table Head Aligned" xfId="643" xr:uid="{00000000-0005-0000-0000-00001F030000}"/>
    <cellStyle name="Table Head Blue" xfId="644" xr:uid="{00000000-0005-0000-0000-000020030000}"/>
    <cellStyle name="Table Head Green" xfId="645" xr:uid="{00000000-0005-0000-0000-000021030000}"/>
    <cellStyle name="Table Heading" xfId="646" xr:uid="{00000000-0005-0000-0000-000022030000}"/>
    <cellStyle name="Table Heading 2" xfId="647" xr:uid="{00000000-0005-0000-0000-000023030000}"/>
    <cellStyle name="Table Title" xfId="648" xr:uid="{00000000-0005-0000-0000-000024030000}"/>
    <cellStyle name="Table Units" xfId="649" xr:uid="{00000000-0005-0000-0000-000025030000}"/>
    <cellStyle name="Table Units 2" xfId="650" xr:uid="{00000000-0005-0000-0000-000026030000}"/>
    <cellStyle name="Table Units_Key" xfId="651" xr:uid="{00000000-0005-0000-0000-000027030000}"/>
    <cellStyle name="Title 2" xfId="652" xr:uid="{00000000-0005-0000-0000-000028030000}"/>
    <cellStyle name="Title 3" xfId="653" xr:uid="{00000000-0005-0000-0000-000029030000}"/>
    <cellStyle name="Title 4" xfId="654" xr:uid="{00000000-0005-0000-0000-00002A030000}"/>
    <cellStyle name="Total 2" xfId="655" xr:uid="{00000000-0005-0000-0000-00002B030000}"/>
    <cellStyle name="Total 2 2" xfId="656" xr:uid="{00000000-0005-0000-0000-00002C030000}"/>
    <cellStyle name="Total 2 2 2" xfId="657" xr:uid="{00000000-0005-0000-0000-00002D030000}"/>
    <cellStyle name="Total 2 3" xfId="800" xr:uid="{00000000-0005-0000-0000-00002E030000}"/>
    <cellStyle name="Total 2_Report" xfId="762" xr:uid="{00000000-0005-0000-0000-00002F030000}"/>
    <cellStyle name="Total 3" xfId="658" xr:uid="{00000000-0005-0000-0000-000030030000}"/>
    <cellStyle name="Total 3 2" xfId="659" xr:uid="{00000000-0005-0000-0000-000031030000}"/>
    <cellStyle name="Total 4" xfId="660" xr:uid="{00000000-0005-0000-0000-000032030000}"/>
    <cellStyle name="Total 4 2" xfId="661" xr:uid="{00000000-0005-0000-0000-000033030000}"/>
    <cellStyle name="Total 5" xfId="662" xr:uid="{00000000-0005-0000-0000-000034030000}"/>
    <cellStyle name="Total 5 2" xfId="663" xr:uid="{00000000-0005-0000-0000-000035030000}"/>
    <cellStyle name="Total 6" xfId="664" xr:uid="{00000000-0005-0000-0000-000036030000}"/>
    <cellStyle name="Unprot" xfId="665" xr:uid="{00000000-0005-0000-0000-000037030000}"/>
    <cellStyle name="Unprot 2" xfId="666" xr:uid="{00000000-0005-0000-0000-000038030000}"/>
    <cellStyle name="Unprot$" xfId="667" xr:uid="{00000000-0005-0000-0000-000039030000}"/>
    <cellStyle name="Unprot$ 2" xfId="668" xr:uid="{00000000-0005-0000-0000-00003A030000}"/>
    <cellStyle name="Unprot$ 2 2" xfId="669" xr:uid="{00000000-0005-0000-0000-00003B030000}"/>
    <cellStyle name="Unprot_Current Summary" xfId="670" xr:uid="{00000000-0005-0000-0000-00003C030000}"/>
    <cellStyle name="Unprotect" xfId="671" xr:uid="{00000000-0005-0000-0000-00003D030000}"/>
    <cellStyle name="v" xfId="672" xr:uid="{00000000-0005-0000-0000-00003E030000}"/>
    <cellStyle name="Warning Text 2" xfId="673" xr:uid="{00000000-0005-0000-0000-00003F030000}"/>
    <cellStyle name="Warning Text 2 2" xfId="674" xr:uid="{00000000-0005-0000-0000-000040030000}"/>
    <cellStyle name="Warning Text 2 2 2" xfId="675" xr:uid="{00000000-0005-0000-0000-000041030000}"/>
    <cellStyle name="Warning Text 2 3" xfId="801" xr:uid="{00000000-0005-0000-0000-000042030000}"/>
    <cellStyle name="Warning Text 2_Report" xfId="763" xr:uid="{00000000-0005-0000-0000-000043030000}"/>
    <cellStyle name="Warning Text 3" xfId="676" xr:uid="{00000000-0005-0000-0000-000044030000}"/>
    <cellStyle name="Warning Text 4" xfId="677" xr:uid="{00000000-0005-0000-0000-000045030000}"/>
    <cellStyle name="Warning Text 5" xfId="678" xr:uid="{00000000-0005-0000-0000-000046030000}"/>
    <cellStyle name="Warning Text 6" xfId="679" xr:uid="{00000000-0005-0000-0000-000047030000}"/>
  </cellStyles>
  <dxfs count="0"/>
  <tableStyles count="0" defaultTableStyle="TableStyleMedium2" defaultPivotStyle="PivotStyleLight16"/>
  <colors>
    <mruColors>
      <color rgb="FFCCFF99"/>
      <color rgb="FFFF33CC"/>
      <color rgb="FFCCFFCC"/>
      <color rgb="FFCC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theme" Target="theme/theme1.xml"/><Relationship Id="rId26" Type="http://schemas.openxmlformats.org/officeDocument/2006/relationships/customXml" Target="../customXml/item3.xml"/><Relationship Id="rId3" Type="http://schemas.openxmlformats.org/officeDocument/2006/relationships/externalLink" Target="externalLinks/externalLink2.xml"/><Relationship Id="rId21" Type="http://schemas.openxmlformats.org/officeDocument/2006/relationships/sharedStrings" Target="sharedStrings.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5" Type="http://schemas.openxmlformats.org/officeDocument/2006/relationships/customXml" Target="../customXml/item2.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24" Type="http://schemas.openxmlformats.org/officeDocument/2006/relationships/customXml" Target="../customXml/item1.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23" Type="http://schemas.openxmlformats.org/officeDocument/2006/relationships/calcChain" Target="calcChain.xml"/><Relationship Id="rId10" Type="http://schemas.openxmlformats.org/officeDocument/2006/relationships/externalLink" Target="externalLinks/externalLink9.xml"/><Relationship Id="rId19" Type="http://schemas.openxmlformats.org/officeDocument/2006/relationships/connections" Target="connections.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 Id="rId22" Type="http://schemas.microsoft.com/office/2017/10/relationships/person" Target="persons/perso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PM_MarketStrategy_Assmt\PM\Manary\FY04%20Analysis\October%20FY04\October%20Financial%20Update.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X:\$TieredRAM\RAM2012\$newRA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Documents%20and%20Settings\mlm2595\Local%20Settings\Temporary%20Internet%20Files\OLK4ED\TK_193_Run-4a(Oct%2028)_No-Settle_28-Oct-03.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PM_MarketStrategy_Assmt\PM\Manary\FY02%20Analysis\Dec%2015%202001\FBCRAC%20Calculation_capped.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internal.bpa.gov/orgs/power/policy-rates/pfr/TeamDocuments/RAM2014.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pwrportal.bpa.gov/orgs/PS-ReqMarketing/psr/TeamDocuments/RAM2016.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Documents%20and%20Settings\mlm2595\Local%20Settings\Temporary%20Internet%20Files\OLK4ED\FY%202003%20%20PBL%20Rolling%20%20Monthly%201st%20Quarter%20Review.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Business%20Decisions%20Group\SIM%20PBL%20Only\Aud's%20working%20area\SIM_Version_Master_No_TX(PBL%20only%20reserves)%20updated%20expenses%20with%20challenges.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PM_MarketStrategy_Assmt\PM\Manary\FY02%20Analysis\April%2002\R.C.%20Crosswalk%2002-06.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Documents%20and%20Settings\sdz3366\Local%20Settings\Temporary%20Internet%20Files\OLK49\Cong04templatePBL.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AUDREY\TENSDS\DISPLACE\FINAL\old\TENSS495.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99%20rate%20case\1-Initial%20Rate%20Case%20Working\Studies\Cashflow\February%202002\Base\working%20cap_aud_2_cashflow_crac1_mod_continuous_C_6.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X:\$TieredRAM\RAM2012\RAMdata_WP2012ipP_working_20100106.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E:\ROALD%20DOSKELAND\Albion%20Monthly-Hourly%20Outpu.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internal.bpa.gov/orgs/power/policy-rates/pfr/_vti_history/526/TeamDocuments/REPSettlementLF_20_BP2012.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Documents%20and%20Settings\rje0024\Local%20Settings\Temporary%20Internet%20Files\OLKA1\WIND%201Foote%20Creek%201\FC1%20True-up\FooteCreekI-99Trueup-Re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Y04 Reserves"/>
      <sheetName val="Crosswalk FY05-06"/>
      <sheetName val="Crosswalk FY04"/>
      <sheetName val="Crosswalk FY03"/>
      <sheetName val="FY04 Resv crosswalk"/>
      <sheetName val="Det. rates"/>
      <sheetName val="TK Main"/>
      <sheetName val="NR Variation"/>
      <sheetName val="Base Summary wo Settle"/>
      <sheetName val="FY03-06 Pro Forma"/>
      <sheetName val="Master Summary"/>
      <sheetName val="Standardized Master"/>
      <sheetName val="FY03 Oct Update"/>
      <sheetName val="Aug 28 to Oct FY04"/>
      <sheetName val="Aug to Oct 05-06"/>
      <sheetName val="Net Surplus Sales Summary"/>
      <sheetName val="$Oct15FY03 0506 LB only"/>
      <sheetName val="$Oct15F Toolkit 0506"/>
      <sheetName val="$Oct15F updated"/>
      <sheetName val="Expense Internal FY03"/>
      <sheetName val="Sheet1"/>
      <sheetName val="Standardized FY05-6 Delta"/>
      <sheetName val="Standardized FY04 Del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urora"/>
      <sheetName val="TRM Load Import"/>
      <sheetName val="TRM Resource Import"/>
      <sheetName val="INPUTS"/>
      <sheetName val="Load_Resource"/>
      <sheetName val="Exchange"/>
    </sheetNames>
    <sheetDataSet>
      <sheetData sheetId="0" refreshError="1"/>
      <sheetData sheetId="1" refreshError="1"/>
      <sheetData sheetId="2" refreshError="1"/>
      <sheetData sheetId="3" refreshError="1">
        <row r="6">
          <cell r="C6">
            <v>4.26</v>
          </cell>
        </row>
        <row r="7">
          <cell r="C7">
            <v>1.1000000000000001</v>
          </cell>
        </row>
        <row r="54">
          <cell r="B54">
            <v>2010</v>
          </cell>
          <cell r="C54">
            <v>58.46</v>
          </cell>
        </row>
        <row r="55">
          <cell r="B55">
            <v>2011</v>
          </cell>
          <cell r="C55">
            <v>50.87</v>
          </cell>
        </row>
        <row r="56">
          <cell r="B56">
            <v>2012</v>
          </cell>
          <cell r="C56">
            <v>50.68</v>
          </cell>
        </row>
        <row r="57">
          <cell r="B57">
            <v>2013</v>
          </cell>
          <cell r="C57">
            <v>51.95</v>
          </cell>
        </row>
        <row r="58">
          <cell r="B58">
            <v>2014</v>
          </cell>
          <cell r="C58">
            <v>53.25</v>
          </cell>
        </row>
        <row r="59">
          <cell r="B59">
            <v>2015</v>
          </cell>
          <cell r="C59">
            <v>54.58</v>
          </cell>
        </row>
        <row r="60">
          <cell r="B60">
            <v>2016</v>
          </cell>
          <cell r="C60">
            <v>55.94</v>
          </cell>
        </row>
        <row r="61">
          <cell r="B61">
            <v>2017</v>
          </cell>
          <cell r="C61">
            <v>57.34</v>
          </cell>
        </row>
        <row r="62">
          <cell r="B62">
            <v>2018</v>
          </cell>
          <cell r="C62">
            <v>58.77</v>
          </cell>
        </row>
        <row r="63">
          <cell r="B63">
            <v>2019</v>
          </cell>
          <cell r="C63">
            <v>60.24</v>
          </cell>
        </row>
      </sheetData>
      <sheetData sheetId="4" refreshError="1"/>
      <sheetData sheetId="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K Main"/>
      <sheetName val="Cell_Notes"/>
      <sheetName val="SN CRAC Dox"/>
      <sheetName val="RsrvsGrph"/>
      <sheetName val="RsrvsData"/>
      <sheetName val="Revisions"/>
      <sheetName val="CRAC_Data"/>
      <sheetName val="Debugging"/>
      <sheetName val="Notes, Dox"/>
      <sheetName val="To Do"/>
      <sheetName val="MiscResources"/>
      <sheetName val="FCCF&amp;4h10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Target Summary"/>
      <sheetName val="FY 2002"/>
      <sheetName val="(61) NR Data"/>
      <sheetName val="Cum NR Dist"/>
      <sheetName val="Ten Period Macro"/>
      <sheetName val="Summary (2)"/>
      <sheetName val="(106) NR Data"/>
      <sheetName val="FBCRAC Summary"/>
      <sheetName val="FB Calc"/>
      <sheetName val="Case 2 FBCRA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4">
          <cell r="L4">
            <v>135000</v>
          </cell>
        </row>
      </sheetData>
      <sheetData sheetId="8" refreshError="1"/>
      <sheetData sheetId="9" refreshError="1"/>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TOC"/>
      <sheetName val="Macro"/>
      <sheetName val="Init"/>
      <sheetName val="Rev Check"/>
      <sheetName val="RateSummary"/>
      <sheetName val="ScenarioResults"/>
      <sheetName val="ResultsDetail"/>
      <sheetName val="Loads"/>
      <sheetName val="PF Public"/>
      <sheetName val="PF Exchange"/>
      <sheetName val="RAM IP"/>
      <sheetName val="RAM NR"/>
      <sheetName val="Resources"/>
      <sheetName val="ExchangeInputs"/>
      <sheetName val="REPSettlementSchedule"/>
      <sheetName val="TransInputs"/>
      <sheetName val="Exchange Trans"/>
      <sheetName val="Exchange Summary"/>
      <sheetName val="LR_Balance"/>
      <sheetName val="LR_Adjust"/>
      <sheetName val="ProgAlloc"/>
      <sheetName val="Active Exchange"/>
      <sheetName val="Exchange ASC"/>
      <sheetName val="Exchange Load"/>
      <sheetName val="Exchange Resource Cost"/>
      <sheetName val="CostPrint"/>
      <sheetName val="Cost"/>
      <sheetName val="ProgCOSA"/>
      <sheetName val="LDD_IRD"/>
      <sheetName val="FBS_LDD_IRD_Allocation"/>
      <sheetName val="NR_EX_Allocation"/>
      <sheetName val="Cons_Program_Allocation"/>
      <sheetName val="Initial_Cost_Allocation"/>
      <sheetName val="Cost_Allocation Summary"/>
      <sheetName val="RDS_Credits"/>
      <sheetName val="Credits FBS"/>
      <sheetName val="Credits NR-Cons"/>
      <sheetName val="Credits Gen-RSS"/>
      <sheetName val="RiskModInputs"/>
      <sheetName val="Secondary"/>
      <sheetName val="FPS Revenue Deficiency"/>
      <sheetName val="Initial Rates"/>
      <sheetName val="Margin_VOR"/>
      <sheetName val="Margin_VOR_Calc"/>
      <sheetName val="Calc Scalar 1"/>
      <sheetName val="Calc Monthly 1"/>
      <sheetName val="IP_PF_Link"/>
      <sheetName val="Rates After Link"/>
      <sheetName val="IP Floor Calc"/>
      <sheetName val="Floor Test 1"/>
      <sheetName val="Base PF Exchange"/>
      <sheetName val="Post-7b2Rates"/>
      <sheetName val="Base Exchange Cost"/>
      <sheetName val="Utility Specific PFx Settle"/>
      <sheetName val="IOU Reallocation Balances"/>
      <sheetName val="Rates After Settlement"/>
      <sheetName val="WP-10 Adjustment"/>
      <sheetName val="Rates After WP-10 Adjustment"/>
      <sheetName val="Calc Scalar Settlement"/>
      <sheetName val="Calc Monthly Settlement"/>
      <sheetName val="IP_PF_Link Settlement"/>
      <sheetName val="Rates After Link Settlement"/>
      <sheetName val="Settlement Rev Check"/>
      <sheetName val="Net REP Settlement"/>
      <sheetName val="TriggerCalc"/>
      <sheetName val="7b2 Allocation"/>
      <sheetName val="Rates After 7b2"/>
      <sheetName val="Calc Scalar 2"/>
      <sheetName val="Calc Monthly 2"/>
      <sheetName val="IP_PF_Link 2"/>
      <sheetName val="Rates After Link (2)"/>
      <sheetName val="Floor Test 2"/>
      <sheetName val="Utility Specifc PFx"/>
      <sheetName val="Program Rev Check"/>
      <sheetName val="PF Allocation"/>
      <sheetName val="IP Allocation"/>
      <sheetName val="NR Allocation"/>
      <sheetName val="Cost Contribution"/>
      <sheetName val="Net REP"/>
      <sheetName val="REP Benefits"/>
      <sheetName val="Costs_TRM"/>
      <sheetName val="TRM_Billing"/>
      <sheetName val="RiskMod_TRMbd"/>
      <sheetName val="UnusedRHWM"/>
      <sheetName val="NonSliceLossAdjust"/>
      <sheetName val="T1SFCO"/>
      <sheetName val="MarketInputs"/>
      <sheetName val="LoadShapingandDemand"/>
      <sheetName val="T2 Rates"/>
      <sheetName val="Cost_Allocation_TRM"/>
      <sheetName val="Cost_Proof"/>
      <sheetName val="7b2 Con Load"/>
      <sheetName val="7b2 PF Load"/>
      <sheetName val="7b2Alloc"/>
      <sheetName val="7b2 Resource Sort"/>
      <sheetName val="7b2 Resources1"/>
      <sheetName val="ConservRes1"/>
      <sheetName val="ConservRes2"/>
      <sheetName val="ConservRes3"/>
      <sheetName val="ConservRes4"/>
      <sheetName val="ConservRes5"/>
      <sheetName val="ConservRes6"/>
      <sheetName val="ConservRes7"/>
      <sheetName val="7b2 Resources2"/>
      <sheetName val="7b2COSA"/>
      <sheetName val="7b2 FBS_Stack_Allo"/>
      <sheetName val="7b2 LDD_IRD_Reserve_Allo"/>
      <sheetName val="7b2 Program_Trans_Allo"/>
      <sheetName val="7b2 Initial_Cost_Allo"/>
      <sheetName val="7b2 RDS_Credits"/>
      <sheetName val="7b2 Credits FBS"/>
      <sheetName val="7b2 Credits Gen-RSS"/>
      <sheetName val="7b2 Secondary"/>
      <sheetName val="7b2 FPS Revenue Deficiency"/>
      <sheetName val="7b2 Rates"/>
      <sheetName val="7b2 Rev Check"/>
      <sheetName val="Unbif PF_RateOutput"/>
      <sheetName val="PF Exchange_RateOutput"/>
      <sheetName val="PFAveT1_RateOutput"/>
      <sheetName val="PFMeldedEqv_RateOutput"/>
      <sheetName val="IP_RateOutput"/>
      <sheetName val="NR_RateOutput"/>
      <sheetName val="LSTUR&amp;PFT1Eqv_RateOutput"/>
      <sheetName val="FlatPFMeldedEqv_RateOutput"/>
      <sheetName val="RiskMod Out"/>
      <sheetName val="RROutput"/>
      <sheetName val="RatesOutputNew"/>
      <sheetName val="RevReqMapping"/>
      <sheetName val="Summary"/>
      <sheetName val="NetRevenue"/>
    </sheetNames>
    <sheetDataSet>
      <sheetData sheetId="0"/>
      <sheetData sheetId="1"/>
      <sheetData sheetId="2"/>
      <sheetData sheetId="3"/>
      <sheetData sheetId="4"/>
      <sheetData sheetId="5"/>
      <sheetData sheetId="6">
        <row r="4">
          <cell r="L4">
            <v>1</v>
          </cell>
        </row>
        <row r="5">
          <cell r="L5">
            <v>2</v>
          </cell>
        </row>
        <row r="6">
          <cell r="L6">
            <v>3</v>
          </cell>
        </row>
        <row r="7">
          <cell r="L7">
            <v>4</v>
          </cell>
        </row>
        <row r="8">
          <cell r="L8">
            <v>5</v>
          </cell>
        </row>
        <row r="9">
          <cell r="L9">
            <v>6</v>
          </cell>
        </row>
        <row r="10">
          <cell r="L10">
            <v>7</v>
          </cell>
        </row>
        <row r="11">
          <cell r="L11">
            <v>8</v>
          </cell>
        </row>
        <row r="12">
          <cell r="L12">
            <v>9</v>
          </cell>
        </row>
        <row r="13">
          <cell r="L13">
            <v>10</v>
          </cell>
        </row>
        <row r="14">
          <cell r="L14">
            <v>11</v>
          </cell>
        </row>
        <row r="15">
          <cell r="L15">
            <v>12</v>
          </cell>
        </row>
        <row r="17">
          <cell r="L17" t="str">
            <v>Yes</v>
          </cell>
        </row>
        <row r="18">
          <cell r="L18" t="str">
            <v>No</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ow r="7">
          <cell r="D7">
            <v>298751</v>
          </cell>
        </row>
      </sheetData>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row r="15">
          <cell r="C15">
            <v>-106509.82267809001</v>
          </cell>
        </row>
      </sheetData>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TOC"/>
      <sheetName val="Macro"/>
      <sheetName val="Init"/>
      <sheetName val="Rev Check"/>
      <sheetName val="RateSummary"/>
      <sheetName val="ScenarioResults"/>
      <sheetName val="ResultsDetail"/>
      <sheetName val="Loads"/>
      <sheetName val="PF Public"/>
      <sheetName val="PF Exchange"/>
      <sheetName val="RAM IP"/>
      <sheetName val="RAM NR"/>
      <sheetName val="Resources"/>
      <sheetName val="ExchangeInputs"/>
      <sheetName val="REPSettlementSchedule"/>
      <sheetName val="TransInputs"/>
      <sheetName val="Exchange Trans"/>
      <sheetName val="Exchange Summary"/>
      <sheetName val="LR_Balance"/>
      <sheetName val="LR_Adjust"/>
      <sheetName val="ProgAlloc"/>
      <sheetName val="Active Exchange"/>
      <sheetName val="Exchange ASC"/>
      <sheetName val="Exchange Load"/>
      <sheetName val="Exchange Resource Cost"/>
      <sheetName val="CostPrint"/>
      <sheetName val="Cost"/>
      <sheetName val="ProgCOSA"/>
      <sheetName val="LDD_IRD"/>
      <sheetName val="FBS_LDD_IRD_Allocation"/>
      <sheetName val="NR_EX_Allocation"/>
      <sheetName val="Cons_Program_Allocation"/>
      <sheetName val="Initial_Cost_Allocation"/>
      <sheetName val="Cost_Allocation Summary"/>
      <sheetName val="RDS_Credits"/>
      <sheetName val="Credits FBS"/>
      <sheetName val="Credits NR-Cons"/>
      <sheetName val="Credits Gen-RSS"/>
      <sheetName val="RiskModInputs"/>
      <sheetName val="Secondary"/>
      <sheetName val="FPS Revenue Deficiency"/>
      <sheetName val="Initial Rates"/>
      <sheetName val="Margin_VOR"/>
      <sheetName val="Margin_VOR_Calc"/>
      <sheetName val="Calc Scalar 1"/>
      <sheetName val="Calc Monthly 1"/>
      <sheetName val="IP_PF_Link"/>
      <sheetName val="Rates After Link"/>
      <sheetName val="IP Floor Calc"/>
      <sheetName val="Floor Test 1"/>
      <sheetName val="Base PF Exchange"/>
      <sheetName val="Post-7b2Rates"/>
      <sheetName val="Base Exchange Cost"/>
      <sheetName val="Utility Specific PFx Settle"/>
      <sheetName val="IOU Reallocation Balances"/>
      <sheetName val="Rates After Settlement"/>
      <sheetName val="WP-10 Adjustment"/>
      <sheetName val="Rates After WP-10 Adjustment"/>
      <sheetName val="Calc Scalar Settlement"/>
      <sheetName val="Calc Monthly Settlement"/>
      <sheetName val="IP_PF_Link Settlement"/>
      <sheetName val="Rates After Link Settlement"/>
      <sheetName val="Settlement Rev Check"/>
      <sheetName val="Net REP Settlement"/>
      <sheetName val="TriggerCalc"/>
      <sheetName val="7b2 Allocation"/>
      <sheetName val="Rates After 7b2"/>
      <sheetName val="Calc Scalar 2"/>
      <sheetName val="Calc Monthly 2"/>
      <sheetName val="IP_PF_Link 2"/>
      <sheetName val="Rates After Link (2)"/>
      <sheetName val="Floor Test 2"/>
      <sheetName val="Utility Specifc PFx"/>
      <sheetName val="Program Rev Check"/>
      <sheetName val="PF Allocation"/>
      <sheetName val="IP Allocation"/>
      <sheetName val="NR Allocation"/>
      <sheetName val="Cost Contribution"/>
      <sheetName val="Net REP"/>
      <sheetName val="REP Benefits"/>
      <sheetName val="Costs_TRM"/>
      <sheetName val="TRM_Billing"/>
      <sheetName val="RiskMod_TRMbd"/>
      <sheetName val="UnusedRHWM"/>
      <sheetName val="NonSliceLossAdjust"/>
      <sheetName val="T1SFCO"/>
      <sheetName val="MarketInputs"/>
      <sheetName val="LoadShapingandDemand"/>
      <sheetName val="T2 Rates"/>
      <sheetName val="Cost_Allocation_TRM"/>
      <sheetName val="Cost_Proof"/>
      <sheetName val="7b2 Con Load"/>
      <sheetName val="7b2 PF Load"/>
      <sheetName val="7b2Alloc"/>
      <sheetName val="7b2 Resource Sort"/>
      <sheetName val="7b2 Resources1"/>
      <sheetName val="ConservRes1"/>
      <sheetName val="ConservRes2"/>
      <sheetName val="ConservRes3"/>
      <sheetName val="ConservRes4"/>
      <sheetName val="ConservRes5"/>
      <sheetName val="ConservRes6"/>
      <sheetName val="ConservRes7"/>
      <sheetName val="7b2 Resources2"/>
      <sheetName val="7b2COSA"/>
      <sheetName val="7b2 FBS_Stack_Allo"/>
      <sheetName val="7b2 LDD_IRD_Reserve_Allo"/>
      <sheetName val="7b2 Program_Trans_Allo"/>
      <sheetName val="7b2 Initial_Cost_Allo"/>
      <sheetName val="7b2 RDS_Credits"/>
      <sheetName val="7b2 Credits FBS"/>
      <sheetName val="7b2 Credits Gen-RSS"/>
      <sheetName val="7b2 Secondary"/>
      <sheetName val="7b2 FPS Revenue Deficiency"/>
      <sheetName val="7b2 Rates"/>
      <sheetName val="7b2 Rev Check"/>
      <sheetName val="PFAveT1_RateOutput"/>
      <sheetName val="PFMeldedEqv_RateOutput"/>
      <sheetName val="IP_RateOutput"/>
      <sheetName val="NR_RateOutput"/>
      <sheetName val="LSTUR&amp;PFT1Eqv_RateOutput"/>
      <sheetName val="Unbif PF_RateOutput"/>
      <sheetName val="PF Exchange_RateOutput"/>
      <sheetName val="FlatPFMeldedEqv_RateOutput"/>
      <sheetName val="RiskMod Out"/>
      <sheetName val="RROutput"/>
      <sheetName val="RatesOutputNew"/>
      <sheetName val="RevReqMapping"/>
      <sheetName val="Summary"/>
      <sheetName val="NetRevenue"/>
      <sheetName val="Tables"/>
    </sheetNames>
    <sheetDataSet>
      <sheetData sheetId="0" refreshError="1"/>
      <sheetData sheetId="1" refreshError="1"/>
      <sheetData sheetId="2" refreshError="1"/>
      <sheetData sheetId="3" refreshError="1"/>
      <sheetData sheetId="4" refreshError="1"/>
      <sheetData sheetId="5" refreshError="1"/>
      <sheetData sheetId="6">
        <row r="4">
          <cell r="L4">
            <v>1</v>
          </cell>
        </row>
        <row r="5">
          <cell r="L5">
            <v>2</v>
          </cell>
        </row>
        <row r="6">
          <cell r="L6">
            <v>3</v>
          </cell>
        </row>
        <row r="7">
          <cell r="L7">
            <v>4</v>
          </cell>
        </row>
        <row r="8">
          <cell r="L8">
            <v>5</v>
          </cell>
        </row>
        <row r="9">
          <cell r="L9">
            <v>6</v>
          </cell>
        </row>
        <row r="10">
          <cell r="L10">
            <v>7</v>
          </cell>
        </row>
        <row r="11">
          <cell r="L11">
            <v>8</v>
          </cell>
        </row>
        <row r="12">
          <cell r="L12">
            <v>9</v>
          </cell>
        </row>
        <row r="13">
          <cell r="L13">
            <v>10</v>
          </cell>
        </row>
        <row r="14">
          <cell r="L14">
            <v>11</v>
          </cell>
        </row>
        <row r="15">
          <cell r="L15">
            <v>12</v>
          </cell>
        </row>
        <row r="17">
          <cell r="L17" t="str">
            <v>Yes</v>
          </cell>
        </row>
        <row r="18">
          <cell r="L18" t="str">
            <v>No</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BL Monthly Forecast"/>
      <sheetName val="Data"/>
      <sheetName val="Edit Data Macro"/>
      <sheetName val="Create Data Macro"/>
      <sheetName val="Check File"/>
      <sheetName val="Buttons Macros"/>
      <sheetName val="Module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amp; Strategy Data"/>
      <sheetName val="Decision Tree Analysis"/>
      <sheetName val="DTA Results--Tier 1"/>
      <sheetName val="Secondary Revenue Results"/>
      <sheetName val="Augment Power Purchase Results"/>
      <sheetName val="4h10c Credit Results"/>
      <sheetName val="Uncertainty Variables"/>
      <sheetName val="DTA Random Numbers"/>
      <sheetName val="PBL Income &amp; Reserves"/>
      <sheetName val="Alternative Income Statement"/>
      <sheetName val="PBL Income Statement--No Tiers"/>
      <sheetName val="PBL ASC Calc--No Tiers"/>
      <sheetName val="PBL Capital Calc"/>
      <sheetName val="Capital, etc. inputs"/>
      <sheetName val="Expenses"/>
      <sheetName val="fed load-resource data"/>
      <sheetName val="Energy_Sum"/>
      <sheetName val="long term committment data"/>
      <sheetName val="SNCRAC Hydro"/>
      <sheetName val="Monthly Prices"/>
      <sheetName val="Monthly Prices by water year"/>
      <sheetName val="Weighted Surplus Sales Fac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Y02 Analyst"/>
      <sheetName val="FY2002"/>
      <sheetName val="FY03 Analyst"/>
      <sheetName val="Steele FY03"/>
      <sheetName val="FY03 Mgr"/>
      <sheetName val="FY04 Analyst"/>
      <sheetName val="FY04 Steele"/>
      <sheetName val="FY04 Mgr"/>
      <sheetName val="FY05 Analyst"/>
      <sheetName val="Steele FY05"/>
      <sheetName val="FY05 Mgr"/>
      <sheetName val="FY06 Analyst"/>
      <sheetName val="Steele FY06"/>
      <sheetName val="FY06 Mgr"/>
      <sheetName val="FY02 Rev"/>
      <sheetName val="FY02 Cos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Sheet2"/>
      <sheetName val="Edit Data Macro"/>
      <sheetName val="Create Data Macro"/>
      <sheetName val="Check File"/>
      <sheetName val="Buttons Macros"/>
      <sheetName val="Module1"/>
    </sheetNames>
    <sheetDataSet>
      <sheetData sheetId="0" refreshError="1">
        <row r="3">
          <cell r="A3" t="str">
            <v>BU</v>
          </cell>
          <cell r="B3" t="str">
            <v>Ledger</v>
          </cell>
          <cell r="C3" t="str">
            <v>Ledger Group</v>
          </cell>
          <cell r="D3" t="str">
            <v>Account</v>
          </cell>
          <cell r="E3" t="str">
            <v>Deptid</v>
          </cell>
          <cell r="F3" t="str">
            <v>Product</v>
          </cell>
          <cell r="G3" t="str">
            <v>Project</v>
          </cell>
          <cell r="H3" t="str">
            <v>Affiliate</v>
          </cell>
          <cell r="I3" t="str">
            <v>Scenario</v>
          </cell>
          <cell r="J3" t="str">
            <v>Currency</v>
          </cell>
          <cell r="K3" t="str">
            <v>Stats</v>
          </cell>
          <cell r="L3" t="str">
            <v>FY</v>
          </cell>
          <cell r="M3" t="str">
            <v>Per</v>
          </cell>
        </row>
        <row r="4">
          <cell r="A4" t="str">
            <v>POWER</v>
          </cell>
          <cell r="B4" t="str">
            <v>BUDGETS</v>
          </cell>
          <cell r="D4">
            <v>600000</v>
          </cell>
          <cell r="E4" t="str">
            <v>P</v>
          </cell>
          <cell r="G4" t="str">
            <v>0004557</v>
          </cell>
          <cell r="I4" t="str">
            <v>CON2004</v>
          </cell>
          <cell r="J4" t="str">
            <v>USD</v>
          </cell>
          <cell r="L4">
            <v>2003</v>
          </cell>
          <cell r="M4">
            <v>12</v>
          </cell>
        </row>
        <row r="5">
          <cell r="A5" t="str">
            <v>POWER</v>
          </cell>
          <cell r="B5" t="str">
            <v>BUDGETS</v>
          </cell>
          <cell r="D5">
            <v>600000</v>
          </cell>
          <cell r="E5" t="str">
            <v>P</v>
          </cell>
          <cell r="G5" t="str">
            <v>0004557</v>
          </cell>
          <cell r="I5" t="str">
            <v>CON2004</v>
          </cell>
          <cell r="J5" t="str">
            <v>USD</v>
          </cell>
          <cell r="L5">
            <v>2004</v>
          </cell>
          <cell r="M5">
            <v>12</v>
          </cell>
        </row>
        <row r="6">
          <cell r="A6" t="str">
            <v>POWER</v>
          </cell>
          <cell r="B6" t="str">
            <v>BUDGETS</v>
          </cell>
          <cell r="D6">
            <v>600000</v>
          </cell>
          <cell r="E6" t="str">
            <v>P</v>
          </cell>
          <cell r="G6" t="str">
            <v>0004557</v>
          </cell>
          <cell r="I6" t="str">
            <v>CON2004</v>
          </cell>
          <cell r="J6" t="str">
            <v>USD</v>
          </cell>
          <cell r="L6">
            <v>2005</v>
          </cell>
          <cell r="M6">
            <v>12</v>
          </cell>
        </row>
        <row r="7">
          <cell r="A7" t="str">
            <v>POWER</v>
          </cell>
          <cell r="B7" t="str">
            <v>BUDGETS</v>
          </cell>
          <cell r="D7">
            <v>600000</v>
          </cell>
          <cell r="E7" t="str">
            <v>P</v>
          </cell>
          <cell r="G7" t="str">
            <v>0004557</v>
          </cell>
          <cell r="I7" t="str">
            <v>CON2004</v>
          </cell>
          <cell r="J7" t="str">
            <v>USD</v>
          </cell>
          <cell r="L7">
            <v>2006</v>
          </cell>
          <cell r="M7">
            <v>12</v>
          </cell>
        </row>
        <row r="8">
          <cell r="A8" t="str">
            <v>POWER</v>
          </cell>
          <cell r="B8" t="str">
            <v>BUDGETS</v>
          </cell>
          <cell r="D8">
            <v>600000</v>
          </cell>
          <cell r="E8" t="str">
            <v>P</v>
          </cell>
          <cell r="G8" t="str">
            <v>0004557</v>
          </cell>
          <cell r="I8" t="str">
            <v>CON2004</v>
          </cell>
          <cell r="J8" t="str">
            <v>USD</v>
          </cell>
          <cell r="L8">
            <v>2007</v>
          </cell>
          <cell r="M8">
            <v>12</v>
          </cell>
        </row>
        <row r="9">
          <cell r="A9" t="str">
            <v>POWER</v>
          </cell>
          <cell r="B9" t="str">
            <v>BUDGETS</v>
          </cell>
          <cell r="D9">
            <v>600000</v>
          </cell>
          <cell r="E9" t="str">
            <v>P</v>
          </cell>
          <cell r="G9" t="str">
            <v>0004557</v>
          </cell>
          <cell r="I9" t="str">
            <v>CON2004</v>
          </cell>
          <cell r="J9" t="str">
            <v>USD</v>
          </cell>
          <cell r="L9">
            <v>2008</v>
          </cell>
          <cell r="M9">
            <v>12</v>
          </cell>
        </row>
        <row r="10">
          <cell r="A10" t="str">
            <v>POWER</v>
          </cell>
          <cell r="B10" t="str">
            <v>BUDGETS</v>
          </cell>
          <cell r="D10">
            <v>600000</v>
          </cell>
          <cell r="E10" t="str">
            <v>P</v>
          </cell>
          <cell r="G10" t="str">
            <v>0004558</v>
          </cell>
          <cell r="I10" t="str">
            <v>CON2004</v>
          </cell>
          <cell r="J10" t="str">
            <v>USD</v>
          </cell>
          <cell r="L10">
            <v>2003</v>
          </cell>
          <cell r="M10">
            <v>12</v>
          </cell>
        </row>
        <row r="11">
          <cell r="A11" t="str">
            <v>POWER</v>
          </cell>
          <cell r="B11" t="str">
            <v>BUDGETS</v>
          </cell>
          <cell r="D11">
            <v>600000</v>
          </cell>
          <cell r="E11" t="str">
            <v>P</v>
          </cell>
          <cell r="G11" t="str">
            <v>0004558</v>
          </cell>
          <cell r="I11" t="str">
            <v>CON2004</v>
          </cell>
          <cell r="J11" t="str">
            <v>USD</v>
          </cell>
          <cell r="L11">
            <v>2004</v>
          </cell>
          <cell r="M11">
            <v>12</v>
          </cell>
        </row>
        <row r="12">
          <cell r="A12" t="str">
            <v>POWER</v>
          </cell>
          <cell r="B12" t="str">
            <v>BUDGETS</v>
          </cell>
          <cell r="D12">
            <v>600000</v>
          </cell>
          <cell r="E12" t="str">
            <v>P</v>
          </cell>
          <cell r="G12" t="str">
            <v>0004558</v>
          </cell>
          <cell r="I12" t="str">
            <v>CON2004</v>
          </cell>
          <cell r="J12" t="str">
            <v>USD</v>
          </cell>
          <cell r="L12">
            <v>2005</v>
          </cell>
          <cell r="M12">
            <v>12</v>
          </cell>
        </row>
        <row r="13">
          <cell r="A13" t="str">
            <v>POWER</v>
          </cell>
          <cell r="B13" t="str">
            <v>BUDGETS</v>
          </cell>
          <cell r="D13">
            <v>600000</v>
          </cell>
          <cell r="E13" t="str">
            <v>P</v>
          </cell>
          <cell r="G13" t="str">
            <v>0004558</v>
          </cell>
          <cell r="I13" t="str">
            <v>CON2004</v>
          </cell>
          <cell r="J13" t="str">
            <v>USD</v>
          </cell>
          <cell r="L13">
            <v>2006</v>
          </cell>
          <cell r="M13">
            <v>12</v>
          </cell>
        </row>
        <row r="14">
          <cell r="A14" t="str">
            <v>POWER</v>
          </cell>
          <cell r="B14" t="str">
            <v>BUDGETS</v>
          </cell>
          <cell r="D14">
            <v>600000</v>
          </cell>
          <cell r="E14" t="str">
            <v>P</v>
          </cell>
          <cell r="G14" t="str">
            <v>0004558</v>
          </cell>
          <cell r="I14" t="str">
            <v>CON2004</v>
          </cell>
          <cell r="J14" t="str">
            <v>USD</v>
          </cell>
          <cell r="L14">
            <v>2007</v>
          </cell>
          <cell r="M14">
            <v>12</v>
          </cell>
        </row>
        <row r="15">
          <cell r="A15" t="str">
            <v>POWER</v>
          </cell>
          <cell r="B15" t="str">
            <v>BUDGETS</v>
          </cell>
          <cell r="D15">
            <v>600000</v>
          </cell>
          <cell r="E15" t="str">
            <v>P</v>
          </cell>
          <cell r="G15" t="str">
            <v>0004558</v>
          </cell>
          <cell r="I15" t="str">
            <v>CON2004</v>
          </cell>
          <cell r="J15" t="str">
            <v>USD</v>
          </cell>
          <cell r="L15">
            <v>2008</v>
          </cell>
          <cell r="M15">
            <v>12</v>
          </cell>
        </row>
        <row r="16">
          <cell r="A16" t="str">
            <v>POWER</v>
          </cell>
          <cell r="B16" t="str">
            <v>BUDGETS</v>
          </cell>
          <cell r="D16">
            <v>600000</v>
          </cell>
          <cell r="E16" t="str">
            <v>P</v>
          </cell>
          <cell r="G16" t="str">
            <v>0004559</v>
          </cell>
          <cell r="I16" t="str">
            <v>CON2004</v>
          </cell>
          <cell r="J16" t="str">
            <v>USD</v>
          </cell>
          <cell r="L16">
            <v>2003</v>
          </cell>
          <cell r="M16">
            <v>12</v>
          </cell>
        </row>
        <row r="17">
          <cell r="A17" t="str">
            <v>POWER</v>
          </cell>
          <cell r="B17" t="str">
            <v>BUDGETS</v>
          </cell>
          <cell r="D17">
            <v>600000</v>
          </cell>
          <cell r="E17" t="str">
            <v>P</v>
          </cell>
          <cell r="G17" t="str">
            <v>0004559</v>
          </cell>
          <cell r="I17" t="str">
            <v>CON2004</v>
          </cell>
          <cell r="J17" t="str">
            <v>USD</v>
          </cell>
          <cell r="L17">
            <v>2004</v>
          </cell>
          <cell r="M17">
            <v>12</v>
          </cell>
        </row>
        <row r="18">
          <cell r="A18" t="str">
            <v>POWER</v>
          </cell>
          <cell r="B18" t="str">
            <v>BUDGETS</v>
          </cell>
          <cell r="D18">
            <v>600000</v>
          </cell>
          <cell r="E18" t="str">
            <v>P</v>
          </cell>
          <cell r="G18" t="str">
            <v>0004559</v>
          </cell>
          <cell r="I18" t="str">
            <v>CON2004</v>
          </cell>
          <cell r="J18" t="str">
            <v>USD</v>
          </cell>
          <cell r="L18">
            <v>2005</v>
          </cell>
          <cell r="M18">
            <v>12</v>
          </cell>
        </row>
        <row r="19">
          <cell r="A19" t="str">
            <v>POWER</v>
          </cell>
          <cell r="B19" t="str">
            <v>BUDGETS</v>
          </cell>
          <cell r="D19">
            <v>600000</v>
          </cell>
          <cell r="E19" t="str">
            <v>P</v>
          </cell>
          <cell r="G19" t="str">
            <v>0004559</v>
          </cell>
          <cell r="I19" t="str">
            <v>CON2004</v>
          </cell>
          <cell r="J19" t="str">
            <v>USD</v>
          </cell>
          <cell r="L19">
            <v>2006</v>
          </cell>
          <cell r="M19">
            <v>12</v>
          </cell>
        </row>
        <row r="20">
          <cell r="A20" t="str">
            <v>POWER</v>
          </cell>
          <cell r="B20" t="str">
            <v>BUDGETS</v>
          </cell>
          <cell r="D20">
            <v>600000</v>
          </cell>
          <cell r="E20" t="str">
            <v>P</v>
          </cell>
          <cell r="G20" t="str">
            <v>0004559</v>
          </cell>
          <cell r="I20" t="str">
            <v>CON2004</v>
          </cell>
          <cell r="J20" t="str">
            <v>USD</v>
          </cell>
          <cell r="L20">
            <v>2007</v>
          </cell>
          <cell r="M20">
            <v>12</v>
          </cell>
        </row>
        <row r="21">
          <cell r="A21" t="str">
            <v>POWER</v>
          </cell>
          <cell r="B21" t="str">
            <v>BUDGETS</v>
          </cell>
          <cell r="D21">
            <v>600000</v>
          </cell>
          <cell r="E21" t="str">
            <v>P</v>
          </cell>
          <cell r="G21" t="str">
            <v>0004559</v>
          </cell>
          <cell r="I21" t="str">
            <v>CON2004</v>
          </cell>
          <cell r="J21" t="str">
            <v>USD</v>
          </cell>
          <cell r="L21">
            <v>2008</v>
          </cell>
          <cell r="M21">
            <v>12</v>
          </cell>
        </row>
        <row r="22">
          <cell r="A22" t="str">
            <v>POWER</v>
          </cell>
          <cell r="B22" t="str">
            <v>BUDGETS</v>
          </cell>
          <cell r="D22">
            <v>600000</v>
          </cell>
          <cell r="E22" t="str">
            <v>P</v>
          </cell>
          <cell r="G22" t="str">
            <v>0004560</v>
          </cell>
          <cell r="I22" t="str">
            <v>CON2004</v>
          </cell>
          <cell r="J22" t="str">
            <v>USD</v>
          </cell>
          <cell r="L22">
            <v>2003</v>
          </cell>
          <cell r="M22">
            <v>12</v>
          </cell>
        </row>
        <row r="23">
          <cell r="A23" t="str">
            <v>POWER</v>
          </cell>
          <cell r="B23" t="str">
            <v>BUDGETS</v>
          </cell>
          <cell r="D23">
            <v>600000</v>
          </cell>
          <cell r="E23" t="str">
            <v>P</v>
          </cell>
          <cell r="G23" t="str">
            <v>0004560</v>
          </cell>
          <cell r="I23" t="str">
            <v>CON2004</v>
          </cell>
          <cell r="J23" t="str">
            <v>USD</v>
          </cell>
          <cell r="L23">
            <v>2004</v>
          </cell>
          <cell r="M23">
            <v>12</v>
          </cell>
        </row>
        <row r="24">
          <cell r="A24" t="str">
            <v>POWER</v>
          </cell>
          <cell r="B24" t="str">
            <v>BUDGETS</v>
          </cell>
          <cell r="D24">
            <v>600000</v>
          </cell>
          <cell r="E24" t="str">
            <v>P</v>
          </cell>
          <cell r="G24" t="str">
            <v>0004560</v>
          </cell>
          <cell r="I24" t="str">
            <v>CON2004</v>
          </cell>
          <cell r="J24" t="str">
            <v>USD</v>
          </cell>
          <cell r="L24">
            <v>2005</v>
          </cell>
          <cell r="M24">
            <v>12</v>
          </cell>
        </row>
        <row r="25">
          <cell r="A25" t="str">
            <v>POWER</v>
          </cell>
          <cell r="B25" t="str">
            <v>BUDGETS</v>
          </cell>
          <cell r="D25">
            <v>600000</v>
          </cell>
          <cell r="E25" t="str">
            <v>P</v>
          </cell>
          <cell r="G25" t="str">
            <v>0004560</v>
          </cell>
          <cell r="I25" t="str">
            <v>CON2004</v>
          </cell>
          <cell r="J25" t="str">
            <v>USD</v>
          </cell>
          <cell r="L25">
            <v>2006</v>
          </cell>
          <cell r="M25">
            <v>12</v>
          </cell>
        </row>
        <row r="26">
          <cell r="A26" t="str">
            <v>POWER</v>
          </cell>
          <cell r="B26" t="str">
            <v>BUDGETS</v>
          </cell>
          <cell r="D26">
            <v>600000</v>
          </cell>
          <cell r="E26" t="str">
            <v>P</v>
          </cell>
          <cell r="G26" t="str">
            <v>0004560</v>
          </cell>
          <cell r="I26" t="str">
            <v>CON2004</v>
          </cell>
          <cell r="J26" t="str">
            <v>USD</v>
          </cell>
          <cell r="L26">
            <v>2007</v>
          </cell>
          <cell r="M26">
            <v>12</v>
          </cell>
        </row>
        <row r="27">
          <cell r="A27" t="str">
            <v>POWER</v>
          </cell>
          <cell r="B27" t="str">
            <v>BUDGETS</v>
          </cell>
          <cell r="D27">
            <v>600000</v>
          </cell>
          <cell r="E27" t="str">
            <v>P</v>
          </cell>
          <cell r="G27" t="str">
            <v>0004560</v>
          </cell>
          <cell r="I27" t="str">
            <v>CON2004</v>
          </cell>
          <cell r="J27" t="str">
            <v>USD</v>
          </cell>
          <cell r="L27">
            <v>2008</v>
          </cell>
          <cell r="M27">
            <v>12</v>
          </cell>
        </row>
        <row r="28">
          <cell r="A28" t="str">
            <v>POWER</v>
          </cell>
          <cell r="B28" t="str">
            <v>BUDGETS</v>
          </cell>
          <cell r="D28">
            <v>600000</v>
          </cell>
          <cell r="E28" t="str">
            <v>P</v>
          </cell>
          <cell r="G28" t="str">
            <v>0004561</v>
          </cell>
          <cell r="I28" t="str">
            <v>CON2004</v>
          </cell>
          <cell r="J28" t="str">
            <v>USD</v>
          </cell>
          <cell r="L28">
            <v>2003</v>
          </cell>
          <cell r="M28">
            <v>12</v>
          </cell>
        </row>
        <row r="29">
          <cell r="A29" t="str">
            <v>POWER</v>
          </cell>
          <cell r="B29" t="str">
            <v>BUDGETS</v>
          </cell>
          <cell r="D29">
            <v>600000</v>
          </cell>
          <cell r="E29" t="str">
            <v>P</v>
          </cell>
          <cell r="G29" t="str">
            <v>0004561</v>
          </cell>
          <cell r="I29" t="str">
            <v>CON2004</v>
          </cell>
          <cell r="J29" t="str">
            <v>USD</v>
          </cell>
          <cell r="L29">
            <v>2004</v>
          </cell>
          <cell r="M29">
            <v>12</v>
          </cell>
        </row>
        <row r="30">
          <cell r="A30" t="str">
            <v>POWER</v>
          </cell>
          <cell r="B30" t="str">
            <v>BUDGETS</v>
          </cell>
          <cell r="D30">
            <v>600000</v>
          </cell>
          <cell r="E30" t="str">
            <v>P</v>
          </cell>
          <cell r="G30" t="str">
            <v>0004561</v>
          </cell>
          <cell r="I30" t="str">
            <v>CON2004</v>
          </cell>
          <cell r="J30" t="str">
            <v>USD</v>
          </cell>
          <cell r="L30">
            <v>2005</v>
          </cell>
          <cell r="M30">
            <v>12</v>
          </cell>
        </row>
        <row r="31">
          <cell r="A31" t="str">
            <v>POWER</v>
          </cell>
          <cell r="B31" t="str">
            <v>BUDGETS</v>
          </cell>
          <cell r="D31">
            <v>600000</v>
          </cell>
          <cell r="E31" t="str">
            <v>P</v>
          </cell>
          <cell r="G31" t="str">
            <v>0004561</v>
          </cell>
          <cell r="I31" t="str">
            <v>CON2004</v>
          </cell>
          <cell r="J31" t="str">
            <v>USD</v>
          </cell>
          <cell r="L31">
            <v>2006</v>
          </cell>
          <cell r="M31">
            <v>12</v>
          </cell>
        </row>
        <row r="32">
          <cell r="A32" t="str">
            <v>POWER</v>
          </cell>
          <cell r="B32" t="str">
            <v>BUDGETS</v>
          </cell>
          <cell r="D32">
            <v>600000</v>
          </cell>
          <cell r="E32" t="str">
            <v>P</v>
          </cell>
          <cell r="G32" t="str">
            <v>0004561</v>
          </cell>
          <cell r="I32" t="str">
            <v>CON2004</v>
          </cell>
          <cell r="J32" t="str">
            <v>USD</v>
          </cell>
          <cell r="L32">
            <v>2007</v>
          </cell>
          <cell r="M32">
            <v>12</v>
          </cell>
        </row>
        <row r="33">
          <cell r="A33" t="str">
            <v>POWER</v>
          </cell>
          <cell r="B33" t="str">
            <v>BUDGETS</v>
          </cell>
          <cell r="D33">
            <v>600000</v>
          </cell>
          <cell r="E33" t="str">
            <v>P</v>
          </cell>
          <cell r="G33" t="str">
            <v>0004561</v>
          </cell>
          <cell r="I33" t="str">
            <v>CON2004</v>
          </cell>
          <cell r="J33" t="str">
            <v>USD</v>
          </cell>
          <cell r="L33">
            <v>2008</v>
          </cell>
          <cell r="M33">
            <v>12</v>
          </cell>
        </row>
        <row r="34">
          <cell r="A34" t="str">
            <v>POWER</v>
          </cell>
          <cell r="B34" t="str">
            <v>BUDGETS</v>
          </cell>
          <cell r="D34">
            <v>600000</v>
          </cell>
          <cell r="E34" t="str">
            <v>P</v>
          </cell>
          <cell r="G34" t="str">
            <v>0004562</v>
          </cell>
          <cell r="I34" t="str">
            <v>CON2004</v>
          </cell>
          <cell r="J34" t="str">
            <v>USD</v>
          </cell>
          <cell r="L34">
            <v>2003</v>
          </cell>
          <cell r="M34">
            <v>12</v>
          </cell>
        </row>
        <row r="35">
          <cell r="A35" t="str">
            <v>POWER</v>
          </cell>
          <cell r="B35" t="str">
            <v>BUDGETS</v>
          </cell>
          <cell r="D35">
            <v>600000</v>
          </cell>
          <cell r="E35" t="str">
            <v>P</v>
          </cell>
          <cell r="G35" t="str">
            <v>0004562</v>
          </cell>
          <cell r="I35" t="str">
            <v>CON2004</v>
          </cell>
          <cell r="J35" t="str">
            <v>USD</v>
          </cell>
          <cell r="L35">
            <v>2004</v>
          </cell>
          <cell r="M35">
            <v>12</v>
          </cell>
        </row>
        <row r="36">
          <cell r="A36" t="str">
            <v>POWER</v>
          </cell>
          <cell r="B36" t="str">
            <v>BUDGETS</v>
          </cell>
          <cell r="D36">
            <v>600000</v>
          </cell>
          <cell r="E36" t="str">
            <v>P</v>
          </cell>
          <cell r="G36" t="str">
            <v>0004562</v>
          </cell>
          <cell r="I36" t="str">
            <v>CON2004</v>
          </cell>
          <cell r="J36" t="str">
            <v>USD</v>
          </cell>
          <cell r="L36">
            <v>2005</v>
          </cell>
          <cell r="M36">
            <v>12</v>
          </cell>
        </row>
        <row r="37">
          <cell r="A37" t="str">
            <v>POWER</v>
          </cell>
          <cell r="B37" t="str">
            <v>BUDGETS</v>
          </cell>
          <cell r="D37">
            <v>600000</v>
          </cell>
          <cell r="E37" t="str">
            <v>P</v>
          </cell>
          <cell r="G37" t="str">
            <v>0004562</v>
          </cell>
          <cell r="I37" t="str">
            <v>CON2004</v>
          </cell>
          <cell r="J37" t="str">
            <v>USD</v>
          </cell>
          <cell r="L37">
            <v>2006</v>
          </cell>
          <cell r="M37">
            <v>12</v>
          </cell>
        </row>
        <row r="38">
          <cell r="A38" t="str">
            <v>POWER</v>
          </cell>
          <cell r="B38" t="str">
            <v>BUDGETS</v>
          </cell>
          <cell r="D38">
            <v>600000</v>
          </cell>
          <cell r="E38" t="str">
            <v>P</v>
          </cell>
          <cell r="G38" t="str">
            <v>0004562</v>
          </cell>
          <cell r="I38" t="str">
            <v>CON2004</v>
          </cell>
          <cell r="J38" t="str">
            <v>USD</v>
          </cell>
          <cell r="L38">
            <v>2007</v>
          </cell>
          <cell r="M38">
            <v>12</v>
          </cell>
        </row>
        <row r="39">
          <cell r="A39" t="str">
            <v>POWER</v>
          </cell>
          <cell r="B39" t="str">
            <v>BUDGETS</v>
          </cell>
          <cell r="D39">
            <v>600000</v>
          </cell>
          <cell r="E39" t="str">
            <v>P</v>
          </cell>
          <cell r="G39" t="str">
            <v>0004562</v>
          </cell>
          <cell r="I39" t="str">
            <v>CON2004</v>
          </cell>
          <cell r="J39" t="str">
            <v>USD</v>
          </cell>
          <cell r="L39">
            <v>2008</v>
          </cell>
          <cell r="M39">
            <v>12</v>
          </cell>
        </row>
        <row r="40">
          <cell r="A40" t="str">
            <v>POWER</v>
          </cell>
          <cell r="B40" t="str">
            <v>BUDGETS</v>
          </cell>
          <cell r="D40">
            <v>600000</v>
          </cell>
          <cell r="E40" t="str">
            <v>P</v>
          </cell>
          <cell r="G40" t="str">
            <v>0004563</v>
          </cell>
          <cell r="I40" t="str">
            <v>CON2004</v>
          </cell>
          <cell r="J40" t="str">
            <v>USD</v>
          </cell>
          <cell r="L40">
            <v>2003</v>
          </cell>
          <cell r="M40">
            <v>12</v>
          </cell>
        </row>
        <row r="41">
          <cell r="A41" t="str">
            <v>POWER</v>
          </cell>
          <cell r="B41" t="str">
            <v>BUDGETS</v>
          </cell>
          <cell r="D41">
            <v>600000</v>
          </cell>
          <cell r="E41" t="str">
            <v>P</v>
          </cell>
          <cell r="G41" t="str">
            <v>0004563</v>
          </cell>
          <cell r="I41" t="str">
            <v>CON2004</v>
          </cell>
          <cell r="J41" t="str">
            <v>USD</v>
          </cell>
          <cell r="L41">
            <v>2004</v>
          </cell>
          <cell r="M41">
            <v>12</v>
          </cell>
        </row>
        <row r="42">
          <cell r="A42" t="str">
            <v>POWER</v>
          </cell>
          <cell r="B42" t="str">
            <v>BUDGETS</v>
          </cell>
          <cell r="D42">
            <v>600000</v>
          </cell>
          <cell r="E42" t="str">
            <v>P</v>
          </cell>
          <cell r="G42" t="str">
            <v>0004563</v>
          </cell>
          <cell r="I42" t="str">
            <v>CON2004</v>
          </cell>
          <cell r="J42" t="str">
            <v>USD</v>
          </cell>
          <cell r="L42">
            <v>2005</v>
          </cell>
          <cell r="M42">
            <v>12</v>
          </cell>
        </row>
        <row r="43">
          <cell r="A43" t="str">
            <v>POWER</v>
          </cell>
          <cell r="B43" t="str">
            <v>BUDGETS</v>
          </cell>
          <cell r="D43">
            <v>600000</v>
          </cell>
          <cell r="E43" t="str">
            <v>P</v>
          </cell>
          <cell r="G43" t="str">
            <v>0004563</v>
          </cell>
          <cell r="I43" t="str">
            <v>CON2004</v>
          </cell>
          <cell r="J43" t="str">
            <v>USD</v>
          </cell>
          <cell r="L43">
            <v>2006</v>
          </cell>
          <cell r="M43">
            <v>12</v>
          </cell>
        </row>
        <row r="44">
          <cell r="A44" t="str">
            <v>POWER</v>
          </cell>
          <cell r="B44" t="str">
            <v>BUDGETS</v>
          </cell>
          <cell r="D44">
            <v>600000</v>
          </cell>
          <cell r="E44" t="str">
            <v>P</v>
          </cell>
          <cell r="G44" t="str">
            <v>0004563</v>
          </cell>
          <cell r="I44" t="str">
            <v>CON2004</v>
          </cell>
          <cell r="J44" t="str">
            <v>USD</v>
          </cell>
          <cell r="L44">
            <v>2007</v>
          </cell>
          <cell r="M44">
            <v>12</v>
          </cell>
        </row>
        <row r="45">
          <cell r="A45" t="str">
            <v>POWER</v>
          </cell>
          <cell r="B45" t="str">
            <v>BUDGETS</v>
          </cell>
          <cell r="D45">
            <v>600000</v>
          </cell>
          <cell r="E45" t="str">
            <v>P</v>
          </cell>
          <cell r="G45" t="str">
            <v>0004563</v>
          </cell>
          <cell r="I45" t="str">
            <v>CON2004</v>
          </cell>
          <cell r="J45" t="str">
            <v>USD</v>
          </cell>
          <cell r="L45">
            <v>2008</v>
          </cell>
          <cell r="M45">
            <v>12</v>
          </cell>
        </row>
        <row r="46">
          <cell r="A46" t="str">
            <v>POWER</v>
          </cell>
          <cell r="B46" t="str">
            <v>BUDGETS</v>
          </cell>
          <cell r="D46">
            <v>600000</v>
          </cell>
          <cell r="E46" t="str">
            <v>P</v>
          </cell>
          <cell r="G46" t="str">
            <v>0004568</v>
          </cell>
          <cell r="I46" t="str">
            <v>CON2004</v>
          </cell>
          <cell r="J46" t="str">
            <v>USD</v>
          </cell>
          <cell r="L46">
            <v>2003</v>
          </cell>
          <cell r="M46">
            <v>12</v>
          </cell>
        </row>
        <row r="47">
          <cell r="A47" t="str">
            <v>POWER</v>
          </cell>
          <cell r="B47" t="str">
            <v>BUDGETS</v>
          </cell>
          <cell r="D47">
            <v>600000</v>
          </cell>
          <cell r="E47" t="str">
            <v>P</v>
          </cell>
          <cell r="G47" t="str">
            <v>0004568</v>
          </cell>
          <cell r="I47" t="str">
            <v>CON2004</v>
          </cell>
          <cell r="J47" t="str">
            <v>USD</v>
          </cell>
          <cell r="L47">
            <v>2004</v>
          </cell>
          <cell r="M47">
            <v>12</v>
          </cell>
        </row>
        <row r="48">
          <cell r="A48" t="str">
            <v>POWER</v>
          </cell>
          <cell r="B48" t="str">
            <v>BUDGETS</v>
          </cell>
          <cell r="D48">
            <v>600000</v>
          </cell>
          <cell r="E48" t="str">
            <v>P</v>
          </cell>
          <cell r="G48" t="str">
            <v>0004568</v>
          </cell>
          <cell r="I48" t="str">
            <v>CON2004</v>
          </cell>
          <cell r="J48" t="str">
            <v>USD</v>
          </cell>
          <cell r="L48">
            <v>2005</v>
          </cell>
          <cell r="M48">
            <v>12</v>
          </cell>
        </row>
        <row r="49">
          <cell r="A49" t="str">
            <v>POWER</v>
          </cell>
          <cell r="B49" t="str">
            <v>BUDGETS</v>
          </cell>
          <cell r="D49">
            <v>600000</v>
          </cell>
          <cell r="E49" t="str">
            <v>P</v>
          </cell>
          <cell r="G49" t="str">
            <v>0004568</v>
          </cell>
          <cell r="I49" t="str">
            <v>CON2004</v>
          </cell>
          <cell r="J49" t="str">
            <v>USD</v>
          </cell>
          <cell r="L49">
            <v>2006</v>
          </cell>
          <cell r="M49">
            <v>12</v>
          </cell>
        </row>
        <row r="50">
          <cell r="A50" t="str">
            <v>POWER</v>
          </cell>
          <cell r="B50" t="str">
            <v>BUDGETS</v>
          </cell>
          <cell r="D50">
            <v>600000</v>
          </cell>
          <cell r="E50" t="str">
            <v>P</v>
          </cell>
          <cell r="G50" t="str">
            <v>0004568</v>
          </cell>
          <cell r="I50" t="str">
            <v>CON2004</v>
          </cell>
          <cell r="J50" t="str">
            <v>USD</v>
          </cell>
          <cell r="L50">
            <v>2007</v>
          </cell>
          <cell r="M50">
            <v>12</v>
          </cell>
        </row>
        <row r="51">
          <cell r="A51" t="str">
            <v>POWER</v>
          </cell>
          <cell r="B51" t="str">
            <v>BUDGETS</v>
          </cell>
          <cell r="D51">
            <v>600000</v>
          </cell>
          <cell r="E51" t="str">
            <v>P</v>
          </cell>
          <cell r="G51" t="str">
            <v>0004568</v>
          </cell>
          <cell r="I51" t="str">
            <v>CON2004</v>
          </cell>
          <cell r="J51" t="str">
            <v>USD</v>
          </cell>
          <cell r="L51">
            <v>2008</v>
          </cell>
          <cell r="M51">
            <v>12</v>
          </cell>
        </row>
        <row r="52">
          <cell r="A52" t="str">
            <v>POWER</v>
          </cell>
          <cell r="B52" t="str">
            <v>BUDGETS</v>
          </cell>
          <cell r="D52">
            <v>600000</v>
          </cell>
          <cell r="E52" t="str">
            <v>P</v>
          </cell>
          <cell r="G52" t="str">
            <v>0001065</v>
          </cell>
          <cell r="I52" t="str">
            <v>CON2004</v>
          </cell>
          <cell r="J52" t="str">
            <v>USD</v>
          </cell>
          <cell r="L52">
            <v>2003</v>
          </cell>
          <cell r="M52">
            <v>12</v>
          </cell>
        </row>
        <row r="53">
          <cell r="A53" t="str">
            <v>POWER</v>
          </cell>
          <cell r="B53" t="str">
            <v>BUDGETS</v>
          </cell>
          <cell r="D53">
            <v>600000</v>
          </cell>
          <cell r="E53" t="str">
            <v>P</v>
          </cell>
          <cell r="G53" t="str">
            <v>0001065</v>
          </cell>
          <cell r="I53" t="str">
            <v>CON2004</v>
          </cell>
          <cell r="J53" t="str">
            <v>USD</v>
          </cell>
          <cell r="L53">
            <v>2004</v>
          </cell>
          <cell r="M53">
            <v>12</v>
          </cell>
        </row>
        <row r="54">
          <cell r="A54" t="str">
            <v>POWER</v>
          </cell>
          <cell r="B54" t="str">
            <v>BUDGETS</v>
          </cell>
          <cell r="D54">
            <v>600000</v>
          </cell>
          <cell r="E54" t="str">
            <v>P</v>
          </cell>
          <cell r="G54" t="str">
            <v>0001065</v>
          </cell>
          <cell r="I54" t="str">
            <v>CON2004</v>
          </cell>
          <cell r="J54" t="str">
            <v>USD</v>
          </cell>
          <cell r="L54">
            <v>2005</v>
          </cell>
          <cell r="M54">
            <v>12</v>
          </cell>
        </row>
        <row r="55">
          <cell r="A55" t="str">
            <v>POWER</v>
          </cell>
          <cell r="B55" t="str">
            <v>BUDGETS</v>
          </cell>
          <cell r="D55">
            <v>600000</v>
          </cell>
          <cell r="E55" t="str">
            <v>P</v>
          </cell>
          <cell r="G55" t="str">
            <v>0001065</v>
          </cell>
          <cell r="I55" t="str">
            <v>CON2004</v>
          </cell>
          <cell r="J55" t="str">
            <v>USD</v>
          </cell>
          <cell r="L55">
            <v>2006</v>
          </cell>
          <cell r="M55">
            <v>12</v>
          </cell>
        </row>
        <row r="56">
          <cell r="A56" t="str">
            <v>POWER</v>
          </cell>
          <cell r="B56" t="str">
            <v>BUDGETS</v>
          </cell>
          <cell r="D56">
            <v>600000</v>
          </cell>
          <cell r="E56" t="str">
            <v>P</v>
          </cell>
          <cell r="G56" t="str">
            <v>0001065</v>
          </cell>
          <cell r="I56" t="str">
            <v>CON2004</v>
          </cell>
          <cell r="J56" t="str">
            <v>USD</v>
          </cell>
          <cell r="L56">
            <v>2007</v>
          </cell>
          <cell r="M56">
            <v>12</v>
          </cell>
        </row>
        <row r="57">
          <cell r="A57" t="str">
            <v>POWER</v>
          </cell>
          <cell r="B57" t="str">
            <v>BUDGETS</v>
          </cell>
          <cell r="D57">
            <v>600000</v>
          </cell>
          <cell r="E57" t="str">
            <v>P</v>
          </cell>
          <cell r="G57" t="str">
            <v>0001065</v>
          </cell>
          <cell r="I57" t="str">
            <v>CON2004</v>
          </cell>
          <cell r="J57" t="str">
            <v>USD</v>
          </cell>
          <cell r="L57">
            <v>2008</v>
          </cell>
          <cell r="M57">
            <v>12</v>
          </cell>
        </row>
        <row r="58">
          <cell r="A58" t="str">
            <v>POWER</v>
          </cell>
          <cell r="B58" t="str">
            <v>BUDGETS</v>
          </cell>
          <cell r="D58">
            <v>600000</v>
          </cell>
          <cell r="E58" t="str">
            <v>P</v>
          </cell>
          <cell r="G58" t="str">
            <v>0004129</v>
          </cell>
          <cell r="I58" t="str">
            <v>CON2004</v>
          </cell>
          <cell r="J58" t="str">
            <v>USD</v>
          </cell>
          <cell r="L58">
            <v>2003</v>
          </cell>
          <cell r="M58">
            <v>12</v>
          </cell>
        </row>
        <row r="59">
          <cell r="A59" t="str">
            <v>POWER</v>
          </cell>
          <cell r="B59" t="str">
            <v>BUDGETS</v>
          </cell>
          <cell r="D59">
            <v>600000</v>
          </cell>
          <cell r="E59" t="str">
            <v>P</v>
          </cell>
          <cell r="G59" t="str">
            <v>0004129</v>
          </cell>
          <cell r="I59" t="str">
            <v>CON2004</v>
          </cell>
          <cell r="J59" t="str">
            <v>USD</v>
          </cell>
          <cell r="L59">
            <v>2004</v>
          </cell>
          <cell r="M59">
            <v>12</v>
          </cell>
        </row>
        <row r="60">
          <cell r="A60" t="str">
            <v>POWER</v>
          </cell>
          <cell r="B60" t="str">
            <v>BUDGETS</v>
          </cell>
          <cell r="D60">
            <v>600000</v>
          </cell>
          <cell r="E60" t="str">
            <v>P</v>
          </cell>
          <cell r="G60" t="str">
            <v>0004129</v>
          </cell>
          <cell r="I60" t="str">
            <v>CON2004</v>
          </cell>
          <cell r="J60" t="str">
            <v>USD</v>
          </cell>
          <cell r="L60">
            <v>2005</v>
          </cell>
          <cell r="M60">
            <v>12</v>
          </cell>
        </row>
        <row r="61">
          <cell r="A61" t="str">
            <v>POWER</v>
          </cell>
          <cell r="B61" t="str">
            <v>BUDGETS</v>
          </cell>
          <cell r="D61">
            <v>600000</v>
          </cell>
          <cell r="E61" t="str">
            <v>P</v>
          </cell>
          <cell r="G61" t="str">
            <v>0004129</v>
          </cell>
          <cell r="I61" t="str">
            <v>CON2004</v>
          </cell>
          <cell r="J61" t="str">
            <v>USD</v>
          </cell>
          <cell r="L61">
            <v>2006</v>
          </cell>
          <cell r="M61">
            <v>12</v>
          </cell>
        </row>
        <row r="62">
          <cell r="A62" t="str">
            <v>POWER</v>
          </cell>
          <cell r="B62" t="str">
            <v>BUDGETS</v>
          </cell>
          <cell r="D62">
            <v>600000</v>
          </cell>
          <cell r="E62" t="str">
            <v>P</v>
          </cell>
          <cell r="G62" t="str">
            <v>0004129</v>
          </cell>
          <cell r="I62" t="str">
            <v>CON2004</v>
          </cell>
          <cell r="J62" t="str">
            <v>USD</v>
          </cell>
          <cell r="L62">
            <v>2007</v>
          </cell>
          <cell r="M62">
            <v>12</v>
          </cell>
        </row>
        <row r="63">
          <cell r="A63" t="str">
            <v>POWER</v>
          </cell>
          <cell r="B63" t="str">
            <v>BUDGETS</v>
          </cell>
          <cell r="D63">
            <v>600000</v>
          </cell>
          <cell r="E63" t="str">
            <v>P</v>
          </cell>
          <cell r="G63" t="str">
            <v>0004129</v>
          </cell>
          <cell r="I63" t="str">
            <v>CON2004</v>
          </cell>
          <cell r="J63" t="str">
            <v>USD</v>
          </cell>
          <cell r="L63">
            <v>2008</v>
          </cell>
          <cell r="M63">
            <v>12</v>
          </cell>
        </row>
        <row r="64">
          <cell r="A64" t="str">
            <v>POWER</v>
          </cell>
          <cell r="B64" t="str">
            <v>BUDGETS</v>
          </cell>
          <cell r="D64">
            <v>600000</v>
          </cell>
          <cell r="E64" t="str">
            <v>P</v>
          </cell>
          <cell r="G64" t="str">
            <v>0001132</v>
          </cell>
          <cell r="I64" t="str">
            <v>CON2004</v>
          </cell>
          <cell r="J64" t="str">
            <v>USD</v>
          </cell>
          <cell r="L64">
            <v>2003</v>
          </cell>
          <cell r="M64">
            <v>12</v>
          </cell>
        </row>
        <row r="65">
          <cell r="A65" t="str">
            <v>POWER</v>
          </cell>
          <cell r="B65" t="str">
            <v>BUDGETS</v>
          </cell>
          <cell r="D65">
            <v>600000</v>
          </cell>
          <cell r="E65" t="str">
            <v>P</v>
          </cell>
          <cell r="G65" t="str">
            <v>0001132</v>
          </cell>
          <cell r="I65" t="str">
            <v>CON2004</v>
          </cell>
          <cell r="J65" t="str">
            <v>USD</v>
          </cell>
          <cell r="L65">
            <v>2004</v>
          </cell>
          <cell r="M65">
            <v>12</v>
          </cell>
        </row>
        <row r="66">
          <cell r="A66" t="str">
            <v>POWER</v>
          </cell>
          <cell r="B66" t="str">
            <v>BUDGETS</v>
          </cell>
          <cell r="D66">
            <v>600000</v>
          </cell>
          <cell r="E66" t="str">
            <v>P</v>
          </cell>
          <cell r="G66" t="str">
            <v>0001132</v>
          </cell>
          <cell r="I66" t="str">
            <v>CON2004</v>
          </cell>
          <cell r="J66" t="str">
            <v>USD</v>
          </cell>
          <cell r="L66">
            <v>2005</v>
          </cell>
          <cell r="M66">
            <v>12</v>
          </cell>
        </row>
        <row r="67">
          <cell r="A67" t="str">
            <v>POWER</v>
          </cell>
          <cell r="B67" t="str">
            <v>BUDGETS</v>
          </cell>
          <cell r="D67">
            <v>600000</v>
          </cell>
          <cell r="E67" t="str">
            <v>P</v>
          </cell>
          <cell r="G67" t="str">
            <v>0001132</v>
          </cell>
          <cell r="I67" t="str">
            <v>CON2004</v>
          </cell>
          <cell r="J67" t="str">
            <v>USD</v>
          </cell>
          <cell r="L67">
            <v>2006</v>
          </cell>
          <cell r="M67">
            <v>12</v>
          </cell>
        </row>
        <row r="68">
          <cell r="A68" t="str">
            <v>POWER</v>
          </cell>
          <cell r="B68" t="str">
            <v>BUDGETS</v>
          </cell>
          <cell r="D68">
            <v>600000</v>
          </cell>
          <cell r="E68" t="str">
            <v>P</v>
          </cell>
          <cell r="G68" t="str">
            <v>0001132</v>
          </cell>
          <cell r="I68" t="str">
            <v>CON2004</v>
          </cell>
          <cell r="J68" t="str">
            <v>USD</v>
          </cell>
          <cell r="L68">
            <v>2007</v>
          </cell>
          <cell r="M68">
            <v>12</v>
          </cell>
        </row>
        <row r="69">
          <cell r="A69" t="str">
            <v>POWER</v>
          </cell>
          <cell r="B69" t="str">
            <v>BUDGETS</v>
          </cell>
          <cell r="D69">
            <v>600000</v>
          </cell>
          <cell r="E69" t="str">
            <v>P</v>
          </cell>
          <cell r="G69" t="str">
            <v>0001132</v>
          </cell>
          <cell r="I69" t="str">
            <v>CON2004</v>
          </cell>
          <cell r="J69" t="str">
            <v>USD</v>
          </cell>
          <cell r="L69">
            <v>2008</v>
          </cell>
          <cell r="M69">
            <v>12</v>
          </cell>
        </row>
        <row r="70">
          <cell r="A70" t="str">
            <v>POWER</v>
          </cell>
          <cell r="B70" t="str">
            <v>BUDGETS</v>
          </cell>
          <cell r="D70">
            <v>600000</v>
          </cell>
          <cell r="E70" t="str">
            <v>P</v>
          </cell>
          <cell r="G70" t="str">
            <v>0004125</v>
          </cell>
          <cell r="I70" t="str">
            <v>CON2004</v>
          </cell>
          <cell r="J70" t="str">
            <v>USD</v>
          </cell>
          <cell r="L70">
            <v>2003</v>
          </cell>
          <cell r="M70">
            <v>12</v>
          </cell>
        </row>
        <row r="71">
          <cell r="A71" t="str">
            <v>POWER</v>
          </cell>
          <cell r="B71" t="str">
            <v>BUDGETS</v>
          </cell>
          <cell r="D71">
            <v>600000</v>
          </cell>
          <cell r="E71" t="str">
            <v>P</v>
          </cell>
          <cell r="G71" t="str">
            <v>0004125</v>
          </cell>
          <cell r="I71" t="str">
            <v>CON2004</v>
          </cell>
          <cell r="J71" t="str">
            <v>USD</v>
          </cell>
          <cell r="L71">
            <v>2004</v>
          </cell>
          <cell r="M71">
            <v>12</v>
          </cell>
        </row>
        <row r="72">
          <cell r="A72" t="str">
            <v>POWER</v>
          </cell>
          <cell r="B72" t="str">
            <v>BUDGETS</v>
          </cell>
          <cell r="D72">
            <v>600000</v>
          </cell>
          <cell r="E72" t="str">
            <v>P</v>
          </cell>
          <cell r="G72" t="str">
            <v>0004125</v>
          </cell>
          <cell r="I72" t="str">
            <v>CON2004</v>
          </cell>
          <cell r="J72" t="str">
            <v>USD</v>
          </cell>
          <cell r="L72">
            <v>2005</v>
          </cell>
          <cell r="M72">
            <v>12</v>
          </cell>
        </row>
        <row r="73">
          <cell r="A73" t="str">
            <v>POWER</v>
          </cell>
          <cell r="B73" t="str">
            <v>BUDGETS</v>
          </cell>
          <cell r="D73">
            <v>600000</v>
          </cell>
          <cell r="E73" t="str">
            <v>P</v>
          </cell>
          <cell r="G73" t="str">
            <v>0004125</v>
          </cell>
          <cell r="I73" t="str">
            <v>CON2004</v>
          </cell>
          <cell r="J73" t="str">
            <v>USD</v>
          </cell>
          <cell r="L73">
            <v>2006</v>
          </cell>
          <cell r="M73">
            <v>12</v>
          </cell>
        </row>
        <row r="74">
          <cell r="A74" t="str">
            <v>POWER</v>
          </cell>
          <cell r="B74" t="str">
            <v>BUDGETS</v>
          </cell>
          <cell r="D74">
            <v>600000</v>
          </cell>
          <cell r="E74" t="str">
            <v>P</v>
          </cell>
          <cell r="G74" t="str">
            <v>0004125</v>
          </cell>
          <cell r="I74" t="str">
            <v>CON2004</v>
          </cell>
          <cell r="J74" t="str">
            <v>USD</v>
          </cell>
          <cell r="L74">
            <v>2007</v>
          </cell>
          <cell r="M74">
            <v>12</v>
          </cell>
        </row>
        <row r="75">
          <cell r="A75" t="str">
            <v>POWER</v>
          </cell>
          <cell r="B75" t="str">
            <v>BUDGETS</v>
          </cell>
          <cell r="D75">
            <v>600000</v>
          </cell>
          <cell r="E75" t="str">
            <v>P</v>
          </cell>
          <cell r="G75" t="str">
            <v>0004125</v>
          </cell>
          <cell r="I75" t="str">
            <v>CON2004</v>
          </cell>
          <cell r="J75" t="str">
            <v>USD</v>
          </cell>
          <cell r="L75">
            <v>2008</v>
          </cell>
          <cell r="M75">
            <v>12</v>
          </cell>
        </row>
        <row r="76">
          <cell r="A76" t="str">
            <v>POWER</v>
          </cell>
          <cell r="B76" t="str">
            <v>BUDGETS</v>
          </cell>
          <cell r="D76">
            <v>600000</v>
          </cell>
          <cell r="E76" t="str">
            <v>P</v>
          </cell>
          <cell r="G76" t="str">
            <v>0001140</v>
          </cell>
          <cell r="I76" t="str">
            <v>CON2004</v>
          </cell>
          <cell r="J76" t="str">
            <v>USD</v>
          </cell>
          <cell r="L76">
            <v>2003</v>
          </cell>
          <cell r="M76">
            <v>12</v>
          </cell>
        </row>
        <row r="77">
          <cell r="A77" t="str">
            <v>POWER</v>
          </cell>
          <cell r="B77" t="str">
            <v>BUDGETS</v>
          </cell>
          <cell r="D77">
            <v>600000</v>
          </cell>
          <cell r="E77" t="str">
            <v>P</v>
          </cell>
          <cell r="G77" t="str">
            <v>0001140</v>
          </cell>
          <cell r="I77" t="str">
            <v>CON2004</v>
          </cell>
          <cell r="J77" t="str">
            <v>USD</v>
          </cell>
          <cell r="L77">
            <v>2004</v>
          </cell>
          <cell r="M77">
            <v>12</v>
          </cell>
        </row>
        <row r="78">
          <cell r="A78" t="str">
            <v>POWER</v>
          </cell>
          <cell r="B78" t="str">
            <v>BUDGETS</v>
          </cell>
          <cell r="D78">
            <v>600000</v>
          </cell>
          <cell r="E78" t="str">
            <v>P</v>
          </cell>
          <cell r="G78" t="str">
            <v>0001140</v>
          </cell>
          <cell r="I78" t="str">
            <v>CON2004</v>
          </cell>
          <cell r="J78" t="str">
            <v>USD</v>
          </cell>
          <cell r="L78">
            <v>2005</v>
          </cell>
          <cell r="M78">
            <v>12</v>
          </cell>
        </row>
        <row r="79">
          <cell r="A79" t="str">
            <v>POWER</v>
          </cell>
          <cell r="B79" t="str">
            <v>BUDGETS</v>
          </cell>
          <cell r="D79">
            <v>600000</v>
          </cell>
          <cell r="E79" t="str">
            <v>P</v>
          </cell>
          <cell r="G79" t="str">
            <v>0001140</v>
          </cell>
          <cell r="I79" t="str">
            <v>CON2004</v>
          </cell>
          <cell r="J79" t="str">
            <v>USD</v>
          </cell>
          <cell r="L79">
            <v>2006</v>
          </cell>
          <cell r="M79">
            <v>12</v>
          </cell>
        </row>
        <row r="80">
          <cell r="A80" t="str">
            <v>POWER</v>
          </cell>
          <cell r="B80" t="str">
            <v>BUDGETS</v>
          </cell>
          <cell r="D80">
            <v>600000</v>
          </cell>
          <cell r="E80" t="str">
            <v>P</v>
          </cell>
          <cell r="G80" t="str">
            <v>0001140</v>
          </cell>
          <cell r="I80" t="str">
            <v>CON2004</v>
          </cell>
          <cell r="J80" t="str">
            <v>USD</v>
          </cell>
          <cell r="L80">
            <v>2007</v>
          </cell>
          <cell r="M80">
            <v>12</v>
          </cell>
        </row>
        <row r="81">
          <cell r="A81" t="str">
            <v>POWER</v>
          </cell>
          <cell r="B81" t="str">
            <v>BUDGETS</v>
          </cell>
          <cell r="D81">
            <v>600000</v>
          </cell>
          <cell r="E81" t="str">
            <v>P</v>
          </cell>
          <cell r="G81" t="str">
            <v>0001140</v>
          </cell>
          <cell r="I81" t="str">
            <v>CON2004</v>
          </cell>
          <cell r="J81" t="str">
            <v>USD</v>
          </cell>
          <cell r="L81">
            <v>2008</v>
          </cell>
          <cell r="M81">
            <v>12</v>
          </cell>
        </row>
        <row r="82">
          <cell r="A82" t="str">
            <v>POWER</v>
          </cell>
          <cell r="B82" t="str">
            <v>BUDGETS</v>
          </cell>
          <cell r="D82">
            <v>600530</v>
          </cell>
          <cell r="E82" t="str">
            <v>P</v>
          </cell>
          <cell r="G82" t="str">
            <v>0001139</v>
          </cell>
          <cell r="I82" t="str">
            <v>CON2004</v>
          </cell>
          <cell r="J82" t="str">
            <v>USD</v>
          </cell>
          <cell r="L82">
            <v>2003</v>
          </cell>
          <cell r="M82">
            <v>12</v>
          </cell>
        </row>
        <row r="83">
          <cell r="A83" t="str">
            <v>POWER</v>
          </cell>
          <cell r="B83" t="str">
            <v>BUDGETS</v>
          </cell>
          <cell r="D83">
            <v>600530</v>
          </cell>
          <cell r="E83" t="str">
            <v>P</v>
          </cell>
          <cell r="G83" t="str">
            <v>0001139</v>
          </cell>
          <cell r="I83" t="str">
            <v>CON2004</v>
          </cell>
          <cell r="J83" t="str">
            <v>USD</v>
          </cell>
          <cell r="L83">
            <v>2004</v>
          </cell>
          <cell r="M83">
            <v>12</v>
          </cell>
        </row>
        <row r="84">
          <cell r="A84" t="str">
            <v>POWER</v>
          </cell>
          <cell r="B84" t="str">
            <v>BUDGETS</v>
          </cell>
          <cell r="D84">
            <v>600530</v>
          </cell>
          <cell r="E84" t="str">
            <v>P</v>
          </cell>
          <cell r="G84" t="str">
            <v>0001139</v>
          </cell>
          <cell r="I84" t="str">
            <v>CON2004</v>
          </cell>
          <cell r="J84" t="str">
            <v>USD</v>
          </cell>
          <cell r="L84">
            <v>2005</v>
          </cell>
          <cell r="M84">
            <v>12</v>
          </cell>
        </row>
        <row r="85">
          <cell r="A85" t="str">
            <v>POWER</v>
          </cell>
          <cell r="B85" t="str">
            <v>BUDGETS</v>
          </cell>
          <cell r="D85">
            <v>600530</v>
          </cell>
          <cell r="E85" t="str">
            <v>P</v>
          </cell>
          <cell r="G85" t="str">
            <v>0001139</v>
          </cell>
          <cell r="I85" t="str">
            <v>CON2004</v>
          </cell>
          <cell r="J85" t="str">
            <v>USD</v>
          </cell>
          <cell r="L85">
            <v>2006</v>
          </cell>
          <cell r="M85">
            <v>12</v>
          </cell>
        </row>
        <row r="86">
          <cell r="A86" t="str">
            <v>POWER</v>
          </cell>
          <cell r="B86" t="str">
            <v>BUDGETS</v>
          </cell>
          <cell r="D86">
            <v>600530</v>
          </cell>
          <cell r="E86" t="str">
            <v>P</v>
          </cell>
          <cell r="G86" t="str">
            <v>0001139</v>
          </cell>
          <cell r="I86" t="str">
            <v>CON2004</v>
          </cell>
          <cell r="J86" t="str">
            <v>USD</v>
          </cell>
          <cell r="L86">
            <v>2007</v>
          </cell>
          <cell r="M86">
            <v>12</v>
          </cell>
        </row>
        <row r="87">
          <cell r="A87" t="str">
            <v>POWER</v>
          </cell>
          <cell r="B87" t="str">
            <v>BUDGETS</v>
          </cell>
          <cell r="D87">
            <v>600530</v>
          </cell>
          <cell r="E87" t="str">
            <v>P</v>
          </cell>
          <cell r="G87" t="str">
            <v>0001139</v>
          </cell>
          <cell r="I87" t="str">
            <v>CON2004</v>
          </cell>
          <cell r="J87" t="str">
            <v>USD</v>
          </cell>
          <cell r="L87">
            <v>2008</v>
          </cell>
          <cell r="M87">
            <v>12</v>
          </cell>
        </row>
        <row r="88">
          <cell r="A88" t="str">
            <v>POWER</v>
          </cell>
          <cell r="B88" t="str">
            <v>BUDGETS</v>
          </cell>
          <cell r="D88">
            <v>600530</v>
          </cell>
          <cell r="E88" t="str">
            <v>P</v>
          </cell>
          <cell r="G88" t="str">
            <v>0001134</v>
          </cell>
          <cell r="I88" t="str">
            <v>CON2004</v>
          </cell>
          <cell r="J88" t="str">
            <v>USD</v>
          </cell>
          <cell r="L88">
            <v>2003</v>
          </cell>
          <cell r="M88">
            <v>12</v>
          </cell>
        </row>
        <row r="89">
          <cell r="A89" t="str">
            <v>POWER</v>
          </cell>
          <cell r="B89" t="str">
            <v>BUDGETS</v>
          </cell>
          <cell r="D89">
            <v>600530</v>
          </cell>
          <cell r="E89" t="str">
            <v>P</v>
          </cell>
          <cell r="G89" t="str">
            <v>0001134</v>
          </cell>
          <cell r="I89" t="str">
            <v>CON2004</v>
          </cell>
          <cell r="J89" t="str">
            <v>USD</v>
          </cell>
          <cell r="L89">
            <v>2004</v>
          </cell>
          <cell r="M89">
            <v>12</v>
          </cell>
        </row>
        <row r="90">
          <cell r="A90" t="str">
            <v>POWER</v>
          </cell>
          <cell r="B90" t="str">
            <v>BUDGETS</v>
          </cell>
          <cell r="D90">
            <v>600530</v>
          </cell>
          <cell r="E90" t="str">
            <v>P</v>
          </cell>
          <cell r="G90" t="str">
            <v>0001134</v>
          </cell>
          <cell r="I90" t="str">
            <v>CON2004</v>
          </cell>
          <cell r="J90" t="str">
            <v>USD</v>
          </cell>
          <cell r="L90">
            <v>2005</v>
          </cell>
          <cell r="M90">
            <v>12</v>
          </cell>
        </row>
        <row r="91">
          <cell r="A91" t="str">
            <v>POWER</v>
          </cell>
          <cell r="B91" t="str">
            <v>BUDGETS</v>
          </cell>
          <cell r="D91">
            <v>600530</v>
          </cell>
          <cell r="E91" t="str">
            <v>P</v>
          </cell>
          <cell r="G91" t="str">
            <v>0001134</v>
          </cell>
          <cell r="I91" t="str">
            <v>CON2004</v>
          </cell>
          <cell r="J91" t="str">
            <v>USD</v>
          </cell>
          <cell r="L91">
            <v>2006</v>
          </cell>
          <cell r="M91">
            <v>12</v>
          </cell>
        </row>
        <row r="92">
          <cell r="A92" t="str">
            <v>POWER</v>
          </cell>
          <cell r="B92" t="str">
            <v>BUDGETS</v>
          </cell>
          <cell r="D92">
            <v>600530</v>
          </cell>
          <cell r="E92" t="str">
            <v>P</v>
          </cell>
          <cell r="G92" t="str">
            <v>0001134</v>
          </cell>
          <cell r="I92" t="str">
            <v>CON2004</v>
          </cell>
          <cell r="J92" t="str">
            <v>USD</v>
          </cell>
          <cell r="L92">
            <v>2007</v>
          </cell>
          <cell r="M92">
            <v>12</v>
          </cell>
        </row>
        <row r="93">
          <cell r="A93" t="str">
            <v>POWER</v>
          </cell>
          <cell r="B93" t="str">
            <v>BUDGETS</v>
          </cell>
          <cell r="D93">
            <v>600530</v>
          </cell>
          <cell r="E93" t="str">
            <v>P</v>
          </cell>
          <cell r="G93" t="str">
            <v>0001134</v>
          </cell>
          <cell r="I93" t="str">
            <v>CON2004</v>
          </cell>
          <cell r="J93" t="str">
            <v>USD</v>
          </cell>
          <cell r="L93">
            <v>2008</v>
          </cell>
          <cell r="M93">
            <v>12</v>
          </cell>
        </row>
        <row r="94">
          <cell r="A94" t="str">
            <v>POWER</v>
          </cell>
          <cell r="B94" t="str">
            <v>BUDGETS</v>
          </cell>
          <cell r="D94">
            <v>600530</v>
          </cell>
          <cell r="E94" t="str">
            <v>P</v>
          </cell>
          <cell r="G94" t="str">
            <v>0004554</v>
          </cell>
          <cell r="I94" t="str">
            <v>CON2004</v>
          </cell>
          <cell r="J94" t="str">
            <v>USD</v>
          </cell>
          <cell r="L94">
            <v>2003</v>
          </cell>
          <cell r="M94">
            <v>12</v>
          </cell>
        </row>
        <row r="95">
          <cell r="A95" t="str">
            <v>POWER</v>
          </cell>
          <cell r="B95" t="str">
            <v>BUDGETS</v>
          </cell>
          <cell r="D95">
            <v>600530</v>
          </cell>
          <cell r="E95" t="str">
            <v>P</v>
          </cell>
          <cell r="G95" t="str">
            <v>0004554</v>
          </cell>
          <cell r="I95" t="str">
            <v>CON2004</v>
          </cell>
          <cell r="J95" t="str">
            <v>USD</v>
          </cell>
          <cell r="L95">
            <v>2004</v>
          </cell>
          <cell r="M95">
            <v>12</v>
          </cell>
        </row>
        <row r="96">
          <cell r="A96" t="str">
            <v>POWER</v>
          </cell>
          <cell r="B96" t="str">
            <v>BUDGETS</v>
          </cell>
          <cell r="D96">
            <v>600530</v>
          </cell>
          <cell r="E96" t="str">
            <v>P</v>
          </cell>
          <cell r="G96" t="str">
            <v>0004554</v>
          </cell>
          <cell r="I96" t="str">
            <v>CON2004</v>
          </cell>
          <cell r="J96" t="str">
            <v>USD</v>
          </cell>
          <cell r="L96">
            <v>2005</v>
          </cell>
          <cell r="M96">
            <v>12</v>
          </cell>
        </row>
        <row r="97">
          <cell r="A97" t="str">
            <v>POWER</v>
          </cell>
          <cell r="B97" t="str">
            <v>BUDGETS</v>
          </cell>
          <cell r="D97">
            <v>600530</v>
          </cell>
          <cell r="E97" t="str">
            <v>P</v>
          </cell>
          <cell r="G97" t="str">
            <v>0004554</v>
          </cell>
          <cell r="I97" t="str">
            <v>CON2004</v>
          </cell>
          <cell r="J97" t="str">
            <v>USD</v>
          </cell>
          <cell r="L97">
            <v>2006</v>
          </cell>
          <cell r="M97">
            <v>12</v>
          </cell>
        </row>
        <row r="98">
          <cell r="A98" t="str">
            <v>POWER</v>
          </cell>
          <cell r="B98" t="str">
            <v>BUDGETS</v>
          </cell>
          <cell r="D98">
            <v>600530</v>
          </cell>
          <cell r="E98" t="str">
            <v>P</v>
          </cell>
          <cell r="G98" t="str">
            <v>0004554</v>
          </cell>
          <cell r="I98" t="str">
            <v>CON2004</v>
          </cell>
          <cell r="J98" t="str">
            <v>USD</v>
          </cell>
          <cell r="L98">
            <v>2007</v>
          </cell>
          <cell r="M98">
            <v>12</v>
          </cell>
        </row>
        <row r="99">
          <cell r="A99" t="str">
            <v>POWER</v>
          </cell>
          <cell r="B99" t="str">
            <v>BUDGETS</v>
          </cell>
          <cell r="D99">
            <v>600530</v>
          </cell>
          <cell r="E99" t="str">
            <v>P</v>
          </cell>
          <cell r="G99" t="str">
            <v>0004554</v>
          </cell>
          <cell r="I99" t="str">
            <v>CON2004</v>
          </cell>
          <cell r="J99" t="str">
            <v>USD</v>
          </cell>
          <cell r="L99">
            <v>2008</v>
          </cell>
          <cell r="M99">
            <v>12</v>
          </cell>
        </row>
        <row r="100">
          <cell r="A100" t="str">
            <v>POWER</v>
          </cell>
          <cell r="B100" t="str">
            <v>BUDGETS</v>
          </cell>
          <cell r="D100">
            <v>600530</v>
          </cell>
          <cell r="E100" t="str">
            <v>P</v>
          </cell>
          <cell r="G100" t="str">
            <v>0004553</v>
          </cell>
          <cell r="I100" t="str">
            <v>CON2004</v>
          </cell>
          <cell r="J100" t="str">
            <v>USD</v>
          </cell>
          <cell r="L100">
            <v>2003</v>
          </cell>
          <cell r="M100">
            <v>12</v>
          </cell>
        </row>
        <row r="101">
          <cell r="A101" t="str">
            <v>POWER</v>
          </cell>
          <cell r="B101" t="str">
            <v>BUDGETS</v>
          </cell>
          <cell r="D101">
            <v>600530</v>
          </cell>
          <cell r="E101" t="str">
            <v>P</v>
          </cell>
          <cell r="G101" t="str">
            <v>0004553</v>
          </cell>
          <cell r="I101" t="str">
            <v>CON2004</v>
          </cell>
          <cell r="J101" t="str">
            <v>USD</v>
          </cell>
          <cell r="L101">
            <v>2004</v>
          </cell>
          <cell r="M101">
            <v>12</v>
          </cell>
        </row>
        <row r="102">
          <cell r="A102" t="str">
            <v>POWER</v>
          </cell>
          <cell r="B102" t="str">
            <v>BUDGETS</v>
          </cell>
          <cell r="D102">
            <v>600530</v>
          </cell>
          <cell r="E102" t="str">
            <v>P</v>
          </cell>
          <cell r="G102" t="str">
            <v>0004553</v>
          </cell>
          <cell r="I102" t="str">
            <v>CON2004</v>
          </cell>
          <cell r="J102" t="str">
            <v>USD</v>
          </cell>
          <cell r="L102">
            <v>2005</v>
          </cell>
          <cell r="M102">
            <v>12</v>
          </cell>
        </row>
        <row r="103">
          <cell r="A103" t="str">
            <v>POWER</v>
          </cell>
          <cell r="B103" t="str">
            <v>BUDGETS</v>
          </cell>
          <cell r="D103">
            <v>600530</v>
          </cell>
          <cell r="E103" t="str">
            <v>P</v>
          </cell>
          <cell r="G103" t="str">
            <v>0004553</v>
          </cell>
          <cell r="I103" t="str">
            <v>CON2004</v>
          </cell>
          <cell r="J103" t="str">
            <v>USD</v>
          </cell>
          <cell r="L103">
            <v>2006</v>
          </cell>
          <cell r="M103">
            <v>12</v>
          </cell>
        </row>
        <row r="104">
          <cell r="A104" t="str">
            <v>POWER</v>
          </cell>
          <cell r="B104" t="str">
            <v>BUDGETS</v>
          </cell>
          <cell r="D104">
            <v>600530</v>
          </cell>
          <cell r="E104" t="str">
            <v>P</v>
          </cell>
          <cell r="G104" t="str">
            <v>0004553</v>
          </cell>
          <cell r="I104" t="str">
            <v>CON2004</v>
          </cell>
          <cell r="J104" t="str">
            <v>USD</v>
          </cell>
          <cell r="L104">
            <v>2007</v>
          </cell>
          <cell r="M104">
            <v>12</v>
          </cell>
        </row>
        <row r="105">
          <cell r="A105" t="str">
            <v>POWER</v>
          </cell>
          <cell r="B105" t="str">
            <v>BUDGETS</v>
          </cell>
          <cell r="D105">
            <v>600530</v>
          </cell>
          <cell r="E105" t="str">
            <v>P</v>
          </cell>
          <cell r="G105" t="str">
            <v>0004553</v>
          </cell>
          <cell r="I105" t="str">
            <v>CON2004</v>
          </cell>
          <cell r="J105" t="str">
            <v>USD</v>
          </cell>
          <cell r="L105">
            <v>2008</v>
          </cell>
          <cell r="M105">
            <v>12</v>
          </cell>
        </row>
        <row r="106">
          <cell r="A106" t="str">
            <v>POWER</v>
          </cell>
          <cell r="B106" t="str">
            <v>BUDGETS</v>
          </cell>
          <cell r="D106">
            <v>600530</v>
          </cell>
          <cell r="E106" t="str">
            <v>P</v>
          </cell>
          <cell r="G106" t="str">
            <v>0004555</v>
          </cell>
          <cell r="I106" t="str">
            <v>CON2004</v>
          </cell>
          <cell r="J106" t="str">
            <v>USD</v>
          </cell>
          <cell r="L106">
            <v>2003</v>
          </cell>
          <cell r="M106">
            <v>12</v>
          </cell>
        </row>
        <row r="107">
          <cell r="A107" t="str">
            <v>POWER</v>
          </cell>
          <cell r="B107" t="str">
            <v>BUDGETS</v>
          </cell>
          <cell r="D107">
            <v>600530</v>
          </cell>
          <cell r="E107" t="str">
            <v>P</v>
          </cell>
          <cell r="G107" t="str">
            <v>0004555</v>
          </cell>
          <cell r="I107" t="str">
            <v>CON2004</v>
          </cell>
          <cell r="J107" t="str">
            <v>USD</v>
          </cell>
          <cell r="L107">
            <v>2004</v>
          </cell>
          <cell r="M107">
            <v>12</v>
          </cell>
        </row>
        <row r="108">
          <cell r="A108" t="str">
            <v>POWER</v>
          </cell>
          <cell r="B108" t="str">
            <v>BUDGETS</v>
          </cell>
          <cell r="D108">
            <v>600530</v>
          </cell>
          <cell r="E108" t="str">
            <v>P</v>
          </cell>
          <cell r="G108" t="str">
            <v>0004555</v>
          </cell>
          <cell r="I108" t="str">
            <v>CON2004</v>
          </cell>
          <cell r="J108" t="str">
            <v>USD</v>
          </cell>
          <cell r="L108">
            <v>2005</v>
          </cell>
          <cell r="M108">
            <v>12</v>
          </cell>
        </row>
        <row r="109">
          <cell r="A109" t="str">
            <v>POWER</v>
          </cell>
          <cell r="B109" t="str">
            <v>BUDGETS</v>
          </cell>
          <cell r="D109">
            <v>600530</v>
          </cell>
          <cell r="E109" t="str">
            <v>P</v>
          </cell>
          <cell r="G109" t="str">
            <v>0004555</v>
          </cell>
          <cell r="I109" t="str">
            <v>CON2004</v>
          </cell>
          <cell r="J109" t="str">
            <v>USD</v>
          </cell>
          <cell r="L109">
            <v>2006</v>
          </cell>
          <cell r="M109">
            <v>12</v>
          </cell>
        </row>
        <row r="110">
          <cell r="A110" t="str">
            <v>POWER</v>
          </cell>
          <cell r="B110" t="str">
            <v>BUDGETS</v>
          </cell>
          <cell r="D110">
            <v>600530</v>
          </cell>
          <cell r="E110" t="str">
            <v>P</v>
          </cell>
          <cell r="G110" t="str">
            <v>0004555</v>
          </cell>
          <cell r="I110" t="str">
            <v>CON2004</v>
          </cell>
          <cell r="J110" t="str">
            <v>USD</v>
          </cell>
          <cell r="L110">
            <v>2007</v>
          </cell>
          <cell r="M110">
            <v>12</v>
          </cell>
        </row>
        <row r="111">
          <cell r="A111" t="str">
            <v>POWER</v>
          </cell>
          <cell r="B111" t="str">
            <v>BUDGETS</v>
          </cell>
          <cell r="D111">
            <v>600530</v>
          </cell>
          <cell r="E111" t="str">
            <v>P</v>
          </cell>
          <cell r="G111" t="str">
            <v>0004555</v>
          </cell>
          <cell r="I111" t="str">
            <v>CON2004</v>
          </cell>
          <cell r="J111" t="str">
            <v>USD</v>
          </cell>
          <cell r="L111">
            <v>2008</v>
          </cell>
          <cell r="M111">
            <v>12</v>
          </cell>
        </row>
        <row r="112">
          <cell r="A112" t="str">
            <v>POWER</v>
          </cell>
          <cell r="B112" t="str">
            <v>BUDGETS</v>
          </cell>
          <cell r="D112">
            <v>600000</v>
          </cell>
          <cell r="E112" t="str">
            <v>P</v>
          </cell>
          <cell r="G112" t="str">
            <v>0004584</v>
          </cell>
          <cell r="I112" t="str">
            <v>CON2004</v>
          </cell>
          <cell r="J112" t="str">
            <v>USD</v>
          </cell>
          <cell r="L112">
            <v>2003</v>
          </cell>
          <cell r="M112">
            <v>12</v>
          </cell>
        </row>
        <row r="113">
          <cell r="A113" t="str">
            <v>POWER</v>
          </cell>
          <cell r="B113" t="str">
            <v>BUDGETS</v>
          </cell>
          <cell r="D113">
            <v>600000</v>
          </cell>
          <cell r="E113" t="str">
            <v>P</v>
          </cell>
          <cell r="G113" t="str">
            <v>0004584</v>
          </cell>
          <cell r="I113" t="str">
            <v>CON2004</v>
          </cell>
          <cell r="J113" t="str">
            <v>USD</v>
          </cell>
          <cell r="L113">
            <v>2004</v>
          </cell>
          <cell r="M113">
            <v>12</v>
          </cell>
        </row>
        <row r="114">
          <cell r="A114" t="str">
            <v>POWER</v>
          </cell>
          <cell r="B114" t="str">
            <v>BUDGETS</v>
          </cell>
          <cell r="D114">
            <v>600000</v>
          </cell>
          <cell r="E114" t="str">
            <v>P</v>
          </cell>
          <cell r="G114" t="str">
            <v>0004584</v>
          </cell>
          <cell r="I114" t="str">
            <v>CON2004</v>
          </cell>
          <cell r="J114" t="str">
            <v>USD</v>
          </cell>
          <cell r="L114">
            <v>2005</v>
          </cell>
          <cell r="M114">
            <v>12</v>
          </cell>
        </row>
        <row r="115">
          <cell r="A115" t="str">
            <v>POWER</v>
          </cell>
          <cell r="B115" t="str">
            <v>BUDGETS</v>
          </cell>
          <cell r="D115">
            <v>600000</v>
          </cell>
          <cell r="E115" t="str">
            <v>P</v>
          </cell>
          <cell r="G115" t="str">
            <v>0004584</v>
          </cell>
          <cell r="I115" t="str">
            <v>CON2004</v>
          </cell>
          <cell r="J115" t="str">
            <v>USD</v>
          </cell>
          <cell r="L115">
            <v>2006</v>
          </cell>
          <cell r="M115">
            <v>12</v>
          </cell>
        </row>
        <row r="116">
          <cell r="A116" t="str">
            <v>POWER</v>
          </cell>
          <cell r="B116" t="str">
            <v>BUDGETS</v>
          </cell>
          <cell r="D116">
            <v>600000</v>
          </cell>
          <cell r="E116" t="str">
            <v>P</v>
          </cell>
          <cell r="G116" t="str">
            <v>0004584</v>
          </cell>
          <cell r="I116" t="str">
            <v>CON2004</v>
          </cell>
          <cell r="J116" t="str">
            <v>USD</v>
          </cell>
          <cell r="L116">
            <v>2007</v>
          </cell>
          <cell r="M116">
            <v>12</v>
          </cell>
        </row>
        <row r="117">
          <cell r="A117" t="str">
            <v>POWER</v>
          </cell>
          <cell r="B117" t="str">
            <v>BUDGETS</v>
          </cell>
          <cell r="D117">
            <v>600000</v>
          </cell>
          <cell r="E117" t="str">
            <v>P</v>
          </cell>
          <cell r="G117" t="str">
            <v>0004584</v>
          </cell>
          <cell r="I117" t="str">
            <v>CON2004</v>
          </cell>
          <cell r="J117" t="str">
            <v>USD</v>
          </cell>
          <cell r="L117">
            <v>2008</v>
          </cell>
          <cell r="M117">
            <v>12</v>
          </cell>
        </row>
        <row r="118">
          <cell r="A118" t="str">
            <v>POWER</v>
          </cell>
          <cell r="B118" t="str">
            <v>BUDGETS</v>
          </cell>
          <cell r="D118">
            <v>600000</v>
          </cell>
          <cell r="E118" t="str">
            <v>P</v>
          </cell>
          <cell r="G118" t="str">
            <v>0004550</v>
          </cell>
          <cell r="I118" t="str">
            <v>CON2004</v>
          </cell>
          <cell r="J118" t="str">
            <v>USD</v>
          </cell>
          <cell r="L118">
            <v>2003</v>
          </cell>
          <cell r="M118">
            <v>12</v>
          </cell>
        </row>
        <row r="119">
          <cell r="A119" t="str">
            <v>POWER</v>
          </cell>
          <cell r="B119" t="str">
            <v>BUDGETS</v>
          </cell>
          <cell r="D119">
            <v>600000</v>
          </cell>
          <cell r="E119" t="str">
            <v>P</v>
          </cell>
          <cell r="G119" t="str">
            <v>0004550</v>
          </cell>
          <cell r="I119" t="str">
            <v>CON2004</v>
          </cell>
          <cell r="J119" t="str">
            <v>USD</v>
          </cell>
          <cell r="L119">
            <v>2004</v>
          </cell>
          <cell r="M119">
            <v>12</v>
          </cell>
        </row>
        <row r="120">
          <cell r="A120" t="str">
            <v>POWER</v>
          </cell>
          <cell r="B120" t="str">
            <v>BUDGETS</v>
          </cell>
          <cell r="D120">
            <v>600000</v>
          </cell>
          <cell r="E120" t="str">
            <v>P</v>
          </cell>
          <cell r="G120" t="str">
            <v>0004550</v>
          </cell>
          <cell r="I120" t="str">
            <v>CON2004</v>
          </cell>
          <cell r="J120" t="str">
            <v>USD</v>
          </cell>
          <cell r="L120">
            <v>2005</v>
          </cell>
          <cell r="M120">
            <v>12</v>
          </cell>
        </row>
        <row r="121">
          <cell r="A121" t="str">
            <v>POWER</v>
          </cell>
          <cell r="B121" t="str">
            <v>BUDGETS</v>
          </cell>
          <cell r="D121">
            <v>600000</v>
          </cell>
          <cell r="E121" t="str">
            <v>P</v>
          </cell>
          <cell r="G121" t="str">
            <v>0004550</v>
          </cell>
          <cell r="I121" t="str">
            <v>CON2004</v>
          </cell>
          <cell r="J121" t="str">
            <v>USD</v>
          </cell>
          <cell r="L121">
            <v>2006</v>
          </cell>
          <cell r="M121">
            <v>12</v>
          </cell>
        </row>
        <row r="122">
          <cell r="A122" t="str">
            <v>POWER</v>
          </cell>
          <cell r="B122" t="str">
            <v>BUDGETS</v>
          </cell>
          <cell r="D122">
            <v>600000</v>
          </cell>
          <cell r="E122" t="str">
            <v>P</v>
          </cell>
          <cell r="G122" t="str">
            <v>0004550</v>
          </cell>
          <cell r="I122" t="str">
            <v>CON2004</v>
          </cell>
          <cell r="J122" t="str">
            <v>USD</v>
          </cell>
          <cell r="L122">
            <v>2007</v>
          </cell>
          <cell r="M122">
            <v>12</v>
          </cell>
        </row>
        <row r="123">
          <cell r="A123" t="str">
            <v>POWER</v>
          </cell>
          <cell r="B123" t="str">
            <v>BUDGETS</v>
          </cell>
          <cell r="D123">
            <v>600000</v>
          </cell>
          <cell r="E123" t="str">
            <v>P</v>
          </cell>
          <cell r="G123" t="str">
            <v>0004550</v>
          </cell>
          <cell r="I123" t="str">
            <v>CON2004</v>
          </cell>
          <cell r="J123" t="str">
            <v>USD</v>
          </cell>
          <cell r="L123">
            <v>2008</v>
          </cell>
          <cell r="M123">
            <v>12</v>
          </cell>
        </row>
        <row r="124">
          <cell r="A124" t="str">
            <v>POWER</v>
          </cell>
          <cell r="B124" t="str">
            <v>BUDGETS</v>
          </cell>
          <cell r="D124">
            <v>600000</v>
          </cell>
          <cell r="E124" t="str">
            <v>P</v>
          </cell>
          <cell r="G124" t="str">
            <v>0004549</v>
          </cell>
          <cell r="I124" t="str">
            <v>CON2004</v>
          </cell>
          <cell r="J124" t="str">
            <v>USD</v>
          </cell>
          <cell r="L124">
            <v>2003</v>
          </cell>
          <cell r="M124">
            <v>12</v>
          </cell>
        </row>
        <row r="125">
          <cell r="A125" t="str">
            <v>POWER</v>
          </cell>
          <cell r="B125" t="str">
            <v>BUDGETS</v>
          </cell>
          <cell r="D125">
            <v>600000</v>
          </cell>
          <cell r="E125" t="str">
            <v>P</v>
          </cell>
          <cell r="G125" t="str">
            <v>0004549</v>
          </cell>
          <cell r="I125" t="str">
            <v>CON2004</v>
          </cell>
          <cell r="J125" t="str">
            <v>USD</v>
          </cell>
          <cell r="L125">
            <v>2004</v>
          </cell>
          <cell r="M125">
            <v>12</v>
          </cell>
        </row>
        <row r="126">
          <cell r="A126" t="str">
            <v>POWER</v>
          </cell>
          <cell r="B126" t="str">
            <v>BUDGETS</v>
          </cell>
          <cell r="D126">
            <v>600000</v>
          </cell>
          <cell r="E126" t="str">
            <v>P</v>
          </cell>
          <cell r="G126" t="str">
            <v>0004549</v>
          </cell>
          <cell r="I126" t="str">
            <v>CON2004</v>
          </cell>
          <cell r="J126" t="str">
            <v>USD</v>
          </cell>
          <cell r="L126">
            <v>2005</v>
          </cell>
          <cell r="M126">
            <v>12</v>
          </cell>
        </row>
        <row r="127">
          <cell r="A127" t="str">
            <v>POWER</v>
          </cell>
          <cell r="B127" t="str">
            <v>BUDGETS</v>
          </cell>
          <cell r="D127">
            <v>600000</v>
          </cell>
          <cell r="E127" t="str">
            <v>P</v>
          </cell>
          <cell r="G127" t="str">
            <v>0004549</v>
          </cell>
          <cell r="I127" t="str">
            <v>CON2004</v>
          </cell>
          <cell r="J127" t="str">
            <v>USD</v>
          </cell>
          <cell r="L127">
            <v>2006</v>
          </cell>
          <cell r="M127">
            <v>12</v>
          </cell>
        </row>
        <row r="128">
          <cell r="A128" t="str">
            <v>POWER</v>
          </cell>
          <cell r="B128" t="str">
            <v>BUDGETS</v>
          </cell>
          <cell r="D128">
            <v>600000</v>
          </cell>
          <cell r="E128" t="str">
            <v>P</v>
          </cell>
          <cell r="G128" t="str">
            <v>0004549</v>
          </cell>
          <cell r="I128" t="str">
            <v>CON2004</v>
          </cell>
          <cell r="J128" t="str">
            <v>USD</v>
          </cell>
          <cell r="L128">
            <v>2007</v>
          </cell>
          <cell r="M128">
            <v>12</v>
          </cell>
        </row>
        <row r="129">
          <cell r="A129" t="str">
            <v>POWER</v>
          </cell>
          <cell r="B129" t="str">
            <v>BUDGETS</v>
          </cell>
          <cell r="D129">
            <v>600000</v>
          </cell>
          <cell r="E129" t="str">
            <v>P</v>
          </cell>
          <cell r="G129" t="str">
            <v>0004549</v>
          </cell>
          <cell r="I129" t="str">
            <v>CON2004</v>
          </cell>
          <cell r="J129" t="str">
            <v>USD</v>
          </cell>
          <cell r="L129">
            <v>2008</v>
          </cell>
          <cell r="M129">
            <v>12</v>
          </cell>
        </row>
        <row r="130">
          <cell r="A130" t="str">
            <v>POWER</v>
          </cell>
          <cell r="B130" t="str">
            <v>BUDGETS</v>
          </cell>
          <cell r="D130">
            <v>600000</v>
          </cell>
          <cell r="E130" t="str">
            <v>P</v>
          </cell>
          <cell r="G130" t="str">
            <v>0004548</v>
          </cell>
          <cell r="I130" t="str">
            <v>CON2004</v>
          </cell>
          <cell r="J130" t="str">
            <v>USD</v>
          </cell>
          <cell r="L130">
            <v>2003</v>
          </cell>
          <cell r="M130">
            <v>12</v>
          </cell>
        </row>
        <row r="131">
          <cell r="A131" t="str">
            <v>POWER</v>
          </cell>
          <cell r="B131" t="str">
            <v>BUDGETS</v>
          </cell>
          <cell r="D131">
            <v>600000</v>
          </cell>
          <cell r="E131" t="str">
            <v>P</v>
          </cell>
          <cell r="G131" t="str">
            <v>0004548</v>
          </cell>
          <cell r="I131" t="str">
            <v>CON2004</v>
          </cell>
          <cell r="J131" t="str">
            <v>USD</v>
          </cell>
          <cell r="L131">
            <v>2004</v>
          </cell>
          <cell r="M131">
            <v>12</v>
          </cell>
        </row>
        <row r="132">
          <cell r="A132" t="str">
            <v>POWER</v>
          </cell>
          <cell r="B132" t="str">
            <v>BUDGETS</v>
          </cell>
          <cell r="D132">
            <v>600000</v>
          </cell>
          <cell r="E132" t="str">
            <v>P</v>
          </cell>
          <cell r="G132" t="str">
            <v>0004548</v>
          </cell>
          <cell r="I132" t="str">
            <v>CON2004</v>
          </cell>
          <cell r="J132" t="str">
            <v>USD</v>
          </cell>
          <cell r="L132">
            <v>2005</v>
          </cell>
          <cell r="M132">
            <v>12</v>
          </cell>
        </row>
        <row r="133">
          <cell r="A133" t="str">
            <v>POWER</v>
          </cell>
          <cell r="B133" t="str">
            <v>BUDGETS</v>
          </cell>
          <cell r="D133">
            <v>600000</v>
          </cell>
          <cell r="E133" t="str">
            <v>P</v>
          </cell>
          <cell r="G133" t="str">
            <v>0004548</v>
          </cell>
          <cell r="I133" t="str">
            <v>CON2004</v>
          </cell>
          <cell r="J133" t="str">
            <v>USD</v>
          </cell>
          <cell r="L133">
            <v>2006</v>
          </cell>
          <cell r="M133">
            <v>12</v>
          </cell>
        </row>
        <row r="134">
          <cell r="A134" t="str">
            <v>POWER</v>
          </cell>
          <cell r="B134" t="str">
            <v>BUDGETS</v>
          </cell>
          <cell r="D134">
            <v>600000</v>
          </cell>
          <cell r="E134" t="str">
            <v>P</v>
          </cell>
          <cell r="G134" t="str">
            <v>0004548</v>
          </cell>
          <cell r="I134" t="str">
            <v>CON2004</v>
          </cell>
          <cell r="J134" t="str">
            <v>USD</v>
          </cell>
          <cell r="L134">
            <v>2007</v>
          </cell>
          <cell r="M134">
            <v>12</v>
          </cell>
        </row>
        <row r="135">
          <cell r="A135" t="str">
            <v>POWER</v>
          </cell>
          <cell r="B135" t="str">
            <v>BUDGETS</v>
          </cell>
          <cell r="D135">
            <v>600000</v>
          </cell>
          <cell r="E135" t="str">
            <v>P</v>
          </cell>
          <cell r="G135" t="str">
            <v>0004548</v>
          </cell>
          <cell r="I135" t="str">
            <v>CON2004</v>
          </cell>
          <cell r="J135" t="str">
            <v>USD</v>
          </cell>
          <cell r="L135">
            <v>2008</v>
          </cell>
          <cell r="M135">
            <v>12</v>
          </cell>
        </row>
        <row r="136">
          <cell r="A136" t="str">
            <v>POWER</v>
          </cell>
          <cell r="B136" t="str">
            <v>BUDGETS</v>
          </cell>
          <cell r="D136">
            <v>600000</v>
          </cell>
          <cell r="E136" t="str">
            <v>P</v>
          </cell>
          <cell r="G136" t="str">
            <v>0004547</v>
          </cell>
          <cell r="I136" t="str">
            <v>CON2004</v>
          </cell>
          <cell r="J136" t="str">
            <v>USD</v>
          </cell>
          <cell r="L136">
            <v>2003</v>
          </cell>
          <cell r="M136">
            <v>12</v>
          </cell>
        </row>
        <row r="137">
          <cell r="A137" t="str">
            <v>POWER</v>
          </cell>
          <cell r="B137" t="str">
            <v>BUDGETS</v>
          </cell>
          <cell r="D137">
            <v>600000</v>
          </cell>
          <cell r="E137" t="str">
            <v>P</v>
          </cell>
          <cell r="G137" t="str">
            <v>0004547</v>
          </cell>
          <cell r="I137" t="str">
            <v>CON2004</v>
          </cell>
          <cell r="J137" t="str">
            <v>USD</v>
          </cell>
          <cell r="L137">
            <v>2004</v>
          </cell>
          <cell r="M137">
            <v>12</v>
          </cell>
        </row>
        <row r="138">
          <cell r="A138" t="str">
            <v>POWER</v>
          </cell>
          <cell r="B138" t="str">
            <v>BUDGETS</v>
          </cell>
          <cell r="D138">
            <v>600000</v>
          </cell>
          <cell r="E138" t="str">
            <v>P</v>
          </cell>
          <cell r="G138" t="str">
            <v>0004547</v>
          </cell>
          <cell r="I138" t="str">
            <v>CON2004</v>
          </cell>
          <cell r="J138" t="str">
            <v>USD</v>
          </cell>
          <cell r="L138">
            <v>2005</v>
          </cell>
          <cell r="M138">
            <v>12</v>
          </cell>
        </row>
        <row r="139">
          <cell r="A139" t="str">
            <v>POWER</v>
          </cell>
          <cell r="B139" t="str">
            <v>BUDGETS</v>
          </cell>
          <cell r="D139">
            <v>600000</v>
          </cell>
          <cell r="E139" t="str">
            <v>P</v>
          </cell>
          <cell r="G139" t="str">
            <v>0004547</v>
          </cell>
          <cell r="I139" t="str">
            <v>CON2004</v>
          </cell>
          <cell r="J139" t="str">
            <v>USD</v>
          </cell>
          <cell r="L139">
            <v>2006</v>
          </cell>
          <cell r="M139">
            <v>12</v>
          </cell>
        </row>
        <row r="140">
          <cell r="A140" t="str">
            <v>POWER</v>
          </cell>
          <cell r="B140" t="str">
            <v>BUDGETS</v>
          </cell>
          <cell r="D140">
            <v>600000</v>
          </cell>
          <cell r="E140" t="str">
            <v>P</v>
          </cell>
          <cell r="G140" t="str">
            <v>0004547</v>
          </cell>
          <cell r="I140" t="str">
            <v>CON2004</v>
          </cell>
          <cell r="J140" t="str">
            <v>USD</v>
          </cell>
          <cell r="L140">
            <v>2007</v>
          </cell>
          <cell r="M140">
            <v>12</v>
          </cell>
        </row>
        <row r="141">
          <cell r="A141" t="str">
            <v>POWER</v>
          </cell>
          <cell r="B141" t="str">
            <v>BUDGETS</v>
          </cell>
          <cell r="D141">
            <v>600000</v>
          </cell>
          <cell r="E141" t="str">
            <v>P</v>
          </cell>
          <cell r="G141" t="str">
            <v>0004547</v>
          </cell>
          <cell r="I141" t="str">
            <v>CON2004</v>
          </cell>
          <cell r="J141" t="str">
            <v>USD</v>
          </cell>
          <cell r="L141">
            <v>2008</v>
          </cell>
          <cell r="M141">
            <v>12</v>
          </cell>
        </row>
        <row r="142">
          <cell r="A142" t="str">
            <v>POWER</v>
          </cell>
          <cell r="B142" t="str">
            <v>BUDGETS</v>
          </cell>
          <cell r="D142">
            <v>600000</v>
          </cell>
          <cell r="E142" t="str">
            <v>P</v>
          </cell>
          <cell r="G142" t="str">
            <v>0004546</v>
          </cell>
          <cell r="I142" t="str">
            <v>CON2004</v>
          </cell>
          <cell r="J142" t="str">
            <v>USD</v>
          </cell>
          <cell r="L142">
            <v>2003</v>
          </cell>
          <cell r="M142">
            <v>12</v>
          </cell>
        </row>
        <row r="143">
          <cell r="A143" t="str">
            <v>POWER</v>
          </cell>
          <cell r="B143" t="str">
            <v>BUDGETS</v>
          </cell>
          <cell r="D143">
            <v>600000</v>
          </cell>
          <cell r="E143" t="str">
            <v>P</v>
          </cell>
          <cell r="G143" t="str">
            <v>0004546</v>
          </cell>
          <cell r="I143" t="str">
            <v>CON2004</v>
          </cell>
          <cell r="J143" t="str">
            <v>USD</v>
          </cell>
          <cell r="L143">
            <v>2004</v>
          </cell>
          <cell r="M143">
            <v>12</v>
          </cell>
        </row>
        <row r="144">
          <cell r="A144" t="str">
            <v>POWER</v>
          </cell>
          <cell r="B144" t="str">
            <v>BUDGETS</v>
          </cell>
          <cell r="D144">
            <v>600000</v>
          </cell>
          <cell r="E144" t="str">
            <v>P</v>
          </cell>
          <cell r="G144" t="str">
            <v>0004546</v>
          </cell>
          <cell r="I144" t="str">
            <v>CON2004</v>
          </cell>
          <cell r="J144" t="str">
            <v>USD</v>
          </cell>
          <cell r="L144">
            <v>2005</v>
          </cell>
          <cell r="M144">
            <v>12</v>
          </cell>
        </row>
        <row r="145">
          <cell r="A145" t="str">
            <v>POWER</v>
          </cell>
          <cell r="B145" t="str">
            <v>BUDGETS</v>
          </cell>
          <cell r="D145">
            <v>600000</v>
          </cell>
          <cell r="E145" t="str">
            <v>P</v>
          </cell>
          <cell r="G145" t="str">
            <v>0004546</v>
          </cell>
          <cell r="I145" t="str">
            <v>CON2004</v>
          </cell>
          <cell r="J145" t="str">
            <v>USD</v>
          </cell>
          <cell r="L145">
            <v>2006</v>
          </cell>
          <cell r="M145">
            <v>12</v>
          </cell>
        </row>
        <row r="146">
          <cell r="A146" t="str">
            <v>POWER</v>
          </cell>
          <cell r="B146" t="str">
            <v>BUDGETS</v>
          </cell>
          <cell r="D146">
            <v>600000</v>
          </cell>
          <cell r="E146" t="str">
            <v>P</v>
          </cell>
          <cell r="G146" t="str">
            <v>0004546</v>
          </cell>
          <cell r="I146" t="str">
            <v>CON2004</v>
          </cell>
          <cell r="J146" t="str">
            <v>USD</v>
          </cell>
          <cell r="L146">
            <v>2007</v>
          </cell>
          <cell r="M146">
            <v>12</v>
          </cell>
        </row>
        <row r="147">
          <cell r="A147" t="str">
            <v>POWER</v>
          </cell>
          <cell r="B147" t="str">
            <v>BUDGETS</v>
          </cell>
          <cell r="D147">
            <v>600000</v>
          </cell>
          <cell r="E147" t="str">
            <v>P</v>
          </cell>
          <cell r="G147" t="str">
            <v>0004546</v>
          </cell>
          <cell r="I147" t="str">
            <v>CON2004</v>
          </cell>
          <cell r="J147" t="str">
            <v>USD</v>
          </cell>
          <cell r="L147">
            <v>2008</v>
          </cell>
          <cell r="M147">
            <v>12</v>
          </cell>
        </row>
        <row r="148">
          <cell r="A148" t="str">
            <v>POWER</v>
          </cell>
          <cell r="B148" t="str">
            <v>BUDGETS</v>
          </cell>
          <cell r="D148">
            <v>600000</v>
          </cell>
          <cell r="E148" t="str">
            <v>P</v>
          </cell>
          <cell r="G148" t="str">
            <v>0004545</v>
          </cell>
          <cell r="I148" t="str">
            <v>CON2004</v>
          </cell>
          <cell r="J148" t="str">
            <v>USD</v>
          </cell>
          <cell r="L148">
            <v>2003</v>
          </cell>
          <cell r="M148">
            <v>12</v>
          </cell>
        </row>
        <row r="149">
          <cell r="A149" t="str">
            <v>POWER</v>
          </cell>
          <cell r="B149" t="str">
            <v>BUDGETS</v>
          </cell>
          <cell r="D149">
            <v>600000</v>
          </cell>
          <cell r="E149" t="str">
            <v>P</v>
          </cell>
          <cell r="G149" t="str">
            <v>0004545</v>
          </cell>
          <cell r="I149" t="str">
            <v>CON2004</v>
          </cell>
          <cell r="J149" t="str">
            <v>USD</v>
          </cell>
          <cell r="L149">
            <v>2004</v>
          </cell>
          <cell r="M149">
            <v>12</v>
          </cell>
        </row>
        <row r="150">
          <cell r="A150" t="str">
            <v>POWER</v>
          </cell>
          <cell r="B150" t="str">
            <v>BUDGETS</v>
          </cell>
          <cell r="D150">
            <v>600000</v>
          </cell>
          <cell r="E150" t="str">
            <v>P</v>
          </cell>
          <cell r="G150" t="str">
            <v>0004545</v>
          </cell>
          <cell r="I150" t="str">
            <v>CON2004</v>
          </cell>
          <cell r="J150" t="str">
            <v>USD</v>
          </cell>
          <cell r="L150">
            <v>2005</v>
          </cell>
          <cell r="M150">
            <v>12</v>
          </cell>
        </row>
        <row r="151">
          <cell r="A151" t="str">
            <v>POWER</v>
          </cell>
          <cell r="B151" t="str">
            <v>BUDGETS</v>
          </cell>
          <cell r="D151">
            <v>600000</v>
          </cell>
          <cell r="E151" t="str">
            <v>P</v>
          </cell>
          <cell r="G151" t="str">
            <v>0004545</v>
          </cell>
          <cell r="I151" t="str">
            <v>CON2004</v>
          </cell>
          <cell r="J151" t="str">
            <v>USD</v>
          </cell>
          <cell r="L151">
            <v>2006</v>
          </cell>
          <cell r="M151">
            <v>12</v>
          </cell>
        </row>
        <row r="152">
          <cell r="A152" t="str">
            <v>POWER</v>
          </cell>
          <cell r="B152" t="str">
            <v>BUDGETS</v>
          </cell>
          <cell r="D152">
            <v>600000</v>
          </cell>
          <cell r="E152" t="str">
            <v>P</v>
          </cell>
          <cell r="G152" t="str">
            <v>0004545</v>
          </cell>
          <cell r="I152" t="str">
            <v>CON2004</v>
          </cell>
          <cell r="J152" t="str">
            <v>USD</v>
          </cell>
          <cell r="L152">
            <v>2007</v>
          </cell>
          <cell r="M152">
            <v>12</v>
          </cell>
        </row>
        <row r="153">
          <cell r="A153" t="str">
            <v>POWER</v>
          </cell>
          <cell r="B153" t="str">
            <v>BUDGETS</v>
          </cell>
          <cell r="D153">
            <v>600000</v>
          </cell>
          <cell r="E153" t="str">
            <v>P</v>
          </cell>
          <cell r="G153" t="str">
            <v>0004545</v>
          </cell>
          <cell r="I153" t="str">
            <v>CON2004</v>
          </cell>
          <cell r="J153" t="str">
            <v>USD</v>
          </cell>
          <cell r="L153">
            <v>2008</v>
          </cell>
          <cell r="M153">
            <v>12</v>
          </cell>
        </row>
        <row r="154">
          <cell r="A154" t="str">
            <v>POWER</v>
          </cell>
          <cell r="B154" t="str">
            <v>BUDGETS</v>
          </cell>
          <cell r="D154">
            <v>600000</v>
          </cell>
          <cell r="E154" t="str">
            <v>P</v>
          </cell>
          <cell r="G154" t="str">
            <v>0004544</v>
          </cell>
          <cell r="I154" t="str">
            <v>CON2004</v>
          </cell>
          <cell r="J154" t="str">
            <v>USD</v>
          </cell>
          <cell r="L154">
            <v>2003</v>
          </cell>
          <cell r="M154">
            <v>12</v>
          </cell>
        </row>
        <row r="155">
          <cell r="A155" t="str">
            <v>POWER</v>
          </cell>
          <cell r="B155" t="str">
            <v>BUDGETS</v>
          </cell>
          <cell r="D155">
            <v>600000</v>
          </cell>
          <cell r="E155" t="str">
            <v>P</v>
          </cell>
          <cell r="G155" t="str">
            <v>0004544</v>
          </cell>
          <cell r="I155" t="str">
            <v>CON2004</v>
          </cell>
          <cell r="J155" t="str">
            <v>USD</v>
          </cell>
          <cell r="L155">
            <v>2004</v>
          </cell>
          <cell r="M155">
            <v>12</v>
          </cell>
        </row>
        <row r="156">
          <cell r="A156" t="str">
            <v>POWER</v>
          </cell>
          <cell r="B156" t="str">
            <v>BUDGETS</v>
          </cell>
          <cell r="D156">
            <v>600000</v>
          </cell>
          <cell r="E156" t="str">
            <v>P</v>
          </cell>
          <cell r="G156" t="str">
            <v>0004544</v>
          </cell>
          <cell r="I156" t="str">
            <v>CON2004</v>
          </cell>
          <cell r="J156" t="str">
            <v>USD</v>
          </cell>
          <cell r="L156">
            <v>2005</v>
          </cell>
          <cell r="M156">
            <v>12</v>
          </cell>
        </row>
        <row r="157">
          <cell r="A157" t="str">
            <v>POWER</v>
          </cell>
          <cell r="B157" t="str">
            <v>BUDGETS</v>
          </cell>
          <cell r="D157">
            <v>600000</v>
          </cell>
          <cell r="E157" t="str">
            <v>P</v>
          </cell>
          <cell r="G157" t="str">
            <v>0004544</v>
          </cell>
          <cell r="I157" t="str">
            <v>CON2004</v>
          </cell>
          <cell r="J157" t="str">
            <v>USD</v>
          </cell>
          <cell r="L157">
            <v>2006</v>
          </cell>
          <cell r="M157">
            <v>12</v>
          </cell>
        </row>
        <row r="158">
          <cell r="A158" t="str">
            <v>POWER</v>
          </cell>
          <cell r="B158" t="str">
            <v>BUDGETS</v>
          </cell>
          <cell r="D158">
            <v>600000</v>
          </cell>
          <cell r="E158" t="str">
            <v>P</v>
          </cell>
          <cell r="G158" t="str">
            <v>0004544</v>
          </cell>
          <cell r="I158" t="str">
            <v>CON2004</v>
          </cell>
          <cell r="J158" t="str">
            <v>USD</v>
          </cell>
          <cell r="L158">
            <v>2007</v>
          </cell>
          <cell r="M158">
            <v>12</v>
          </cell>
        </row>
        <row r="159">
          <cell r="A159" t="str">
            <v>POWER</v>
          </cell>
          <cell r="B159" t="str">
            <v>BUDGETS</v>
          </cell>
          <cell r="D159">
            <v>600000</v>
          </cell>
          <cell r="E159" t="str">
            <v>P</v>
          </cell>
          <cell r="G159" t="str">
            <v>0004544</v>
          </cell>
          <cell r="I159" t="str">
            <v>CON2004</v>
          </cell>
          <cell r="J159" t="str">
            <v>USD</v>
          </cell>
          <cell r="L159">
            <v>2008</v>
          </cell>
          <cell r="M159">
            <v>12</v>
          </cell>
        </row>
        <row r="160">
          <cell r="A160" t="str">
            <v>POWER</v>
          </cell>
          <cell r="B160" t="str">
            <v>BUDGETS</v>
          </cell>
          <cell r="D160">
            <v>600000</v>
          </cell>
          <cell r="E160" t="str">
            <v>P</v>
          </cell>
          <cell r="G160" t="str">
            <v>0004543</v>
          </cell>
          <cell r="I160" t="str">
            <v>CON2004</v>
          </cell>
          <cell r="J160" t="str">
            <v>USD</v>
          </cell>
          <cell r="L160">
            <v>2003</v>
          </cell>
          <cell r="M160">
            <v>12</v>
          </cell>
        </row>
        <row r="161">
          <cell r="A161" t="str">
            <v>POWER</v>
          </cell>
          <cell r="B161" t="str">
            <v>BUDGETS</v>
          </cell>
          <cell r="D161">
            <v>600000</v>
          </cell>
          <cell r="E161" t="str">
            <v>P</v>
          </cell>
          <cell r="G161" t="str">
            <v>0004543</v>
          </cell>
          <cell r="I161" t="str">
            <v>CON2004</v>
          </cell>
          <cell r="J161" t="str">
            <v>USD</v>
          </cell>
          <cell r="L161">
            <v>2004</v>
          </cell>
          <cell r="M161">
            <v>12</v>
          </cell>
        </row>
        <row r="162">
          <cell r="A162" t="str">
            <v>POWER</v>
          </cell>
          <cell r="B162" t="str">
            <v>BUDGETS</v>
          </cell>
          <cell r="D162">
            <v>600000</v>
          </cell>
          <cell r="E162" t="str">
            <v>P</v>
          </cell>
          <cell r="G162" t="str">
            <v>0004543</v>
          </cell>
          <cell r="I162" t="str">
            <v>CON2004</v>
          </cell>
          <cell r="J162" t="str">
            <v>USD</v>
          </cell>
          <cell r="L162">
            <v>2005</v>
          </cell>
          <cell r="M162">
            <v>12</v>
          </cell>
        </row>
        <row r="163">
          <cell r="A163" t="str">
            <v>POWER</v>
          </cell>
          <cell r="B163" t="str">
            <v>BUDGETS</v>
          </cell>
          <cell r="D163">
            <v>600000</v>
          </cell>
          <cell r="E163" t="str">
            <v>P</v>
          </cell>
          <cell r="G163" t="str">
            <v>0004543</v>
          </cell>
          <cell r="I163" t="str">
            <v>CON2004</v>
          </cell>
          <cell r="J163" t="str">
            <v>USD</v>
          </cell>
          <cell r="L163">
            <v>2006</v>
          </cell>
          <cell r="M163">
            <v>12</v>
          </cell>
        </row>
        <row r="164">
          <cell r="A164" t="str">
            <v>POWER</v>
          </cell>
          <cell r="B164" t="str">
            <v>BUDGETS</v>
          </cell>
          <cell r="D164">
            <v>600000</v>
          </cell>
          <cell r="E164" t="str">
            <v>P</v>
          </cell>
          <cell r="G164" t="str">
            <v>0004543</v>
          </cell>
          <cell r="I164" t="str">
            <v>CON2004</v>
          </cell>
          <cell r="J164" t="str">
            <v>USD</v>
          </cell>
          <cell r="L164">
            <v>2007</v>
          </cell>
          <cell r="M164">
            <v>12</v>
          </cell>
        </row>
        <row r="165">
          <cell r="A165" t="str">
            <v>POWER</v>
          </cell>
          <cell r="B165" t="str">
            <v>BUDGETS</v>
          </cell>
          <cell r="D165">
            <v>600000</v>
          </cell>
          <cell r="E165" t="str">
            <v>P</v>
          </cell>
          <cell r="G165" t="str">
            <v>0004543</v>
          </cell>
          <cell r="I165" t="str">
            <v>CON2004</v>
          </cell>
          <cell r="J165" t="str">
            <v>USD</v>
          </cell>
          <cell r="L165">
            <v>2008</v>
          </cell>
          <cell r="M165">
            <v>12</v>
          </cell>
        </row>
        <row r="166">
          <cell r="A166" t="str">
            <v>POWER</v>
          </cell>
          <cell r="B166" t="str">
            <v>BUDGETS</v>
          </cell>
          <cell r="D166">
            <v>600000</v>
          </cell>
          <cell r="E166" t="str">
            <v>P</v>
          </cell>
          <cell r="G166" t="str">
            <v>0004551</v>
          </cell>
          <cell r="I166" t="str">
            <v>CON2004</v>
          </cell>
          <cell r="J166" t="str">
            <v>USD</v>
          </cell>
          <cell r="L166">
            <v>2003</v>
          </cell>
          <cell r="M166">
            <v>12</v>
          </cell>
        </row>
        <row r="167">
          <cell r="A167" t="str">
            <v>POWER</v>
          </cell>
          <cell r="B167" t="str">
            <v>BUDGETS</v>
          </cell>
          <cell r="D167">
            <v>600000</v>
          </cell>
          <cell r="E167" t="str">
            <v>P</v>
          </cell>
          <cell r="G167" t="str">
            <v>0004551</v>
          </cell>
          <cell r="I167" t="str">
            <v>CON2004</v>
          </cell>
          <cell r="J167" t="str">
            <v>USD</v>
          </cell>
          <cell r="L167">
            <v>2004</v>
          </cell>
          <cell r="M167">
            <v>12</v>
          </cell>
        </row>
        <row r="168">
          <cell r="A168" t="str">
            <v>POWER</v>
          </cell>
          <cell r="B168" t="str">
            <v>BUDGETS</v>
          </cell>
          <cell r="D168">
            <v>600000</v>
          </cell>
          <cell r="E168" t="str">
            <v>P</v>
          </cell>
          <cell r="G168" t="str">
            <v>0004551</v>
          </cell>
          <cell r="I168" t="str">
            <v>CON2004</v>
          </cell>
          <cell r="J168" t="str">
            <v>USD</v>
          </cell>
          <cell r="L168">
            <v>2005</v>
          </cell>
          <cell r="M168">
            <v>12</v>
          </cell>
        </row>
        <row r="169">
          <cell r="A169" t="str">
            <v>POWER</v>
          </cell>
          <cell r="B169" t="str">
            <v>BUDGETS</v>
          </cell>
          <cell r="D169">
            <v>600000</v>
          </cell>
          <cell r="E169" t="str">
            <v>P</v>
          </cell>
          <cell r="G169" t="str">
            <v>0004551</v>
          </cell>
          <cell r="I169" t="str">
            <v>CON2004</v>
          </cell>
          <cell r="J169" t="str">
            <v>USD</v>
          </cell>
          <cell r="L169">
            <v>2006</v>
          </cell>
          <cell r="M169">
            <v>12</v>
          </cell>
        </row>
        <row r="170">
          <cell r="A170" t="str">
            <v>POWER</v>
          </cell>
          <cell r="B170" t="str">
            <v>BUDGETS</v>
          </cell>
          <cell r="D170">
            <v>600000</v>
          </cell>
          <cell r="E170" t="str">
            <v>P</v>
          </cell>
          <cell r="G170" t="str">
            <v>0004551</v>
          </cell>
          <cell r="I170" t="str">
            <v>CON2004</v>
          </cell>
          <cell r="J170" t="str">
            <v>USD</v>
          </cell>
          <cell r="L170">
            <v>2007</v>
          </cell>
          <cell r="M170">
            <v>12</v>
          </cell>
        </row>
        <row r="171">
          <cell r="A171" t="str">
            <v>POWER</v>
          </cell>
          <cell r="B171" t="str">
            <v>BUDGETS</v>
          </cell>
          <cell r="D171">
            <v>600000</v>
          </cell>
          <cell r="E171" t="str">
            <v>P</v>
          </cell>
          <cell r="G171" t="str">
            <v>0004551</v>
          </cell>
          <cell r="I171" t="str">
            <v>CON2004</v>
          </cell>
          <cell r="J171" t="str">
            <v>USD</v>
          </cell>
          <cell r="L171">
            <v>2008</v>
          </cell>
          <cell r="M171">
            <v>12</v>
          </cell>
        </row>
        <row r="172">
          <cell r="A172" t="str">
            <v>POWER</v>
          </cell>
          <cell r="B172" t="str">
            <v>BUDGETS</v>
          </cell>
          <cell r="D172">
            <v>600000</v>
          </cell>
          <cell r="E172" t="str">
            <v>P</v>
          </cell>
          <cell r="G172" t="str">
            <v>0004552</v>
          </cell>
          <cell r="I172" t="str">
            <v>CON2004</v>
          </cell>
          <cell r="J172" t="str">
            <v>USD</v>
          </cell>
          <cell r="L172">
            <v>2003</v>
          </cell>
          <cell r="M172">
            <v>12</v>
          </cell>
        </row>
        <row r="173">
          <cell r="A173" t="str">
            <v>POWER</v>
          </cell>
          <cell r="B173" t="str">
            <v>BUDGETS</v>
          </cell>
          <cell r="D173">
            <v>600000</v>
          </cell>
          <cell r="E173" t="str">
            <v>P</v>
          </cell>
          <cell r="G173" t="str">
            <v>0004552</v>
          </cell>
          <cell r="I173" t="str">
            <v>CON2004</v>
          </cell>
          <cell r="J173" t="str">
            <v>USD</v>
          </cell>
          <cell r="L173">
            <v>2004</v>
          </cell>
          <cell r="M173">
            <v>12</v>
          </cell>
        </row>
        <row r="174">
          <cell r="A174" t="str">
            <v>POWER</v>
          </cell>
          <cell r="B174" t="str">
            <v>BUDGETS</v>
          </cell>
          <cell r="D174">
            <v>600000</v>
          </cell>
          <cell r="E174" t="str">
            <v>P</v>
          </cell>
          <cell r="G174" t="str">
            <v>0004552</v>
          </cell>
          <cell r="I174" t="str">
            <v>CON2004</v>
          </cell>
          <cell r="J174" t="str">
            <v>USD</v>
          </cell>
          <cell r="L174">
            <v>2005</v>
          </cell>
          <cell r="M174">
            <v>12</v>
          </cell>
        </row>
        <row r="175">
          <cell r="A175" t="str">
            <v>POWER</v>
          </cell>
          <cell r="B175" t="str">
            <v>BUDGETS</v>
          </cell>
          <cell r="D175">
            <v>600000</v>
          </cell>
          <cell r="E175" t="str">
            <v>P</v>
          </cell>
          <cell r="G175" t="str">
            <v>0004552</v>
          </cell>
          <cell r="I175" t="str">
            <v>CON2004</v>
          </cell>
          <cell r="J175" t="str">
            <v>USD</v>
          </cell>
          <cell r="L175">
            <v>2006</v>
          </cell>
          <cell r="M175">
            <v>12</v>
          </cell>
        </row>
        <row r="176">
          <cell r="A176" t="str">
            <v>POWER</v>
          </cell>
          <cell r="B176" t="str">
            <v>BUDGETS</v>
          </cell>
          <cell r="D176">
            <v>600000</v>
          </cell>
          <cell r="E176" t="str">
            <v>P</v>
          </cell>
          <cell r="G176" t="str">
            <v>0004552</v>
          </cell>
          <cell r="I176" t="str">
            <v>CON2004</v>
          </cell>
          <cell r="J176" t="str">
            <v>USD</v>
          </cell>
          <cell r="L176">
            <v>2007</v>
          </cell>
          <cell r="M176">
            <v>12</v>
          </cell>
        </row>
        <row r="177">
          <cell r="A177" t="str">
            <v>POWER</v>
          </cell>
          <cell r="B177" t="str">
            <v>BUDGETS</v>
          </cell>
          <cell r="D177">
            <v>600000</v>
          </cell>
          <cell r="E177" t="str">
            <v>P</v>
          </cell>
          <cell r="G177" t="str">
            <v>0004552</v>
          </cell>
          <cell r="I177" t="str">
            <v>CON2004</v>
          </cell>
          <cell r="J177" t="str">
            <v>USD</v>
          </cell>
          <cell r="L177">
            <v>2008</v>
          </cell>
          <cell r="M177">
            <v>12</v>
          </cell>
        </row>
        <row r="178">
          <cell r="A178" t="str">
            <v>POWER</v>
          </cell>
          <cell r="B178" t="str">
            <v>BUDGETS</v>
          </cell>
          <cell r="D178">
            <v>600000</v>
          </cell>
          <cell r="E178" t="str">
            <v>P</v>
          </cell>
          <cell r="G178" t="str">
            <v>0004542</v>
          </cell>
          <cell r="I178" t="str">
            <v>CON2004</v>
          </cell>
          <cell r="J178" t="str">
            <v>USD</v>
          </cell>
          <cell r="L178">
            <v>2003</v>
          </cell>
          <cell r="M178">
            <v>12</v>
          </cell>
        </row>
        <row r="179">
          <cell r="A179" t="str">
            <v>POWER</v>
          </cell>
          <cell r="B179" t="str">
            <v>BUDGETS</v>
          </cell>
          <cell r="D179">
            <v>600000</v>
          </cell>
          <cell r="E179" t="str">
            <v>P</v>
          </cell>
          <cell r="G179" t="str">
            <v>0004542</v>
          </cell>
          <cell r="I179" t="str">
            <v>CON2004</v>
          </cell>
          <cell r="J179" t="str">
            <v>USD</v>
          </cell>
          <cell r="L179">
            <v>2004</v>
          </cell>
          <cell r="M179">
            <v>12</v>
          </cell>
        </row>
        <row r="180">
          <cell r="A180" t="str">
            <v>POWER</v>
          </cell>
          <cell r="B180" t="str">
            <v>BUDGETS</v>
          </cell>
          <cell r="D180">
            <v>600000</v>
          </cell>
          <cell r="E180" t="str">
            <v>P</v>
          </cell>
          <cell r="G180" t="str">
            <v>0004542</v>
          </cell>
          <cell r="I180" t="str">
            <v>CON2004</v>
          </cell>
          <cell r="J180" t="str">
            <v>USD</v>
          </cell>
          <cell r="L180">
            <v>2005</v>
          </cell>
          <cell r="M180">
            <v>12</v>
          </cell>
        </row>
        <row r="181">
          <cell r="A181" t="str">
            <v>POWER</v>
          </cell>
          <cell r="B181" t="str">
            <v>BUDGETS</v>
          </cell>
          <cell r="D181">
            <v>600000</v>
          </cell>
          <cell r="E181" t="str">
            <v>P</v>
          </cell>
          <cell r="G181" t="str">
            <v>0004542</v>
          </cell>
          <cell r="I181" t="str">
            <v>CON2004</v>
          </cell>
          <cell r="J181" t="str">
            <v>USD</v>
          </cell>
          <cell r="L181">
            <v>2006</v>
          </cell>
          <cell r="M181">
            <v>12</v>
          </cell>
        </row>
        <row r="182">
          <cell r="A182" t="str">
            <v>POWER</v>
          </cell>
          <cell r="B182" t="str">
            <v>BUDGETS</v>
          </cell>
          <cell r="D182">
            <v>600000</v>
          </cell>
          <cell r="E182" t="str">
            <v>P</v>
          </cell>
          <cell r="G182" t="str">
            <v>0004542</v>
          </cell>
          <cell r="I182" t="str">
            <v>CON2004</v>
          </cell>
          <cell r="J182" t="str">
            <v>USD</v>
          </cell>
          <cell r="L182">
            <v>2007</v>
          </cell>
          <cell r="M182">
            <v>12</v>
          </cell>
        </row>
        <row r="183">
          <cell r="A183" t="str">
            <v>POWER</v>
          </cell>
          <cell r="B183" t="str">
            <v>BUDGETS</v>
          </cell>
          <cell r="D183">
            <v>600000</v>
          </cell>
          <cell r="E183" t="str">
            <v>P</v>
          </cell>
          <cell r="G183" t="str">
            <v>0004542</v>
          </cell>
          <cell r="I183" t="str">
            <v>CON2004</v>
          </cell>
          <cell r="J183" t="str">
            <v>USD</v>
          </cell>
          <cell r="L183">
            <v>2008</v>
          </cell>
          <cell r="M183">
            <v>12</v>
          </cell>
        </row>
        <row r="184">
          <cell r="A184" t="str">
            <v>POWER</v>
          </cell>
          <cell r="B184" t="str">
            <v>BUDGETS</v>
          </cell>
          <cell r="D184">
            <v>600000</v>
          </cell>
          <cell r="E184" t="str">
            <v>P</v>
          </cell>
          <cell r="G184" t="str">
            <v>0004541</v>
          </cell>
          <cell r="I184" t="str">
            <v>CON2004</v>
          </cell>
          <cell r="J184" t="str">
            <v>USD</v>
          </cell>
          <cell r="L184">
            <v>2003</v>
          </cell>
          <cell r="M184">
            <v>12</v>
          </cell>
        </row>
        <row r="185">
          <cell r="A185" t="str">
            <v>POWER</v>
          </cell>
          <cell r="B185" t="str">
            <v>BUDGETS</v>
          </cell>
          <cell r="D185">
            <v>600000</v>
          </cell>
          <cell r="E185" t="str">
            <v>P</v>
          </cell>
          <cell r="G185" t="str">
            <v>0004541</v>
          </cell>
          <cell r="I185" t="str">
            <v>CON2004</v>
          </cell>
          <cell r="J185" t="str">
            <v>USD</v>
          </cell>
          <cell r="L185">
            <v>2004</v>
          </cell>
          <cell r="M185">
            <v>12</v>
          </cell>
        </row>
        <row r="186">
          <cell r="A186" t="str">
            <v>POWER</v>
          </cell>
          <cell r="B186" t="str">
            <v>BUDGETS</v>
          </cell>
          <cell r="D186">
            <v>600000</v>
          </cell>
          <cell r="E186" t="str">
            <v>P</v>
          </cell>
          <cell r="G186" t="str">
            <v>0004541</v>
          </cell>
          <cell r="I186" t="str">
            <v>CON2004</v>
          </cell>
          <cell r="J186" t="str">
            <v>USD</v>
          </cell>
          <cell r="L186">
            <v>2005</v>
          </cell>
          <cell r="M186">
            <v>12</v>
          </cell>
        </row>
        <row r="187">
          <cell r="A187" t="str">
            <v>POWER</v>
          </cell>
          <cell r="B187" t="str">
            <v>BUDGETS</v>
          </cell>
          <cell r="D187">
            <v>600000</v>
          </cell>
          <cell r="E187" t="str">
            <v>P</v>
          </cell>
          <cell r="G187" t="str">
            <v>0004541</v>
          </cell>
          <cell r="I187" t="str">
            <v>CON2004</v>
          </cell>
          <cell r="J187" t="str">
            <v>USD</v>
          </cell>
          <cell r="L187">
            <v>2006</v>
          </cell>
          <cell r="M187">
            <v>12</v>
          </cell>
        </row>
        <row r="188">
          <cell r="A188" t="str">
            <v>POWER</v>
          </cell>
          <cell r="B188" t="str">
            <v>BUDGETS</v>
          </cell>
          <cell r="D188">
            <v>600000</v>
          </cell>
          <cell r="E188" t="str">
            <v>P</v>
          </cell>
          <cell r="G188" t="str">
            <v>0004541</v>
          </cell>
          <cell r="I188" t="str">
            <v>CON2004</v>
          </cell>
          <cell r="J188" t="str">
            <v>USD</v>
          </cell>
          <cell r="L188">
            <v>2007</v>
          </cell>
          <cell r="M188">
            <v>12</v>
          </cell>
        </row>
        <row r="189">
          <cell r="A189" t="str">
            <v>POWER</v>
          </cell>
          <cell r="B189" t="str">
            <v>BUDGETS</v>
          </cell>
          <cell r="D189">
            <v>600000</v>
          </cell>
          <cell r="E189" t="str">
            <v>P</v>
          </cell>
          <cell r="G189" t="str">
            <v>0004541</v>
          </cell>
          <cell r="I189" t="str">
            <v>CON2004</v>
          </cell>
          <cell r="J189" t="str">
            <v>USD</v>
          </cell>
          <cell r="L189">
            <v>2008</v>
          </cell>
          <cell r="M189">
            <v>12</v>
          </cell>
        </row>
        <row r="190">
          <cell r="A190" t="str">
            <v>POWER</v>
          </cell>
          <cell r="B190" t="str">
            <v>BUDGETS</v>
          </cell>
          <cell r="D190">
            <v>600000</v>
          </cell>
          <cell r="E190" t="str">
            <v>P</v>
          </cell>
          <cell r="G190" t="str">
            <v>0004540</v>
          </cell>
          <cell r="I190" t="str">
            <v>CON2004</v>
          </cell>
          <cell r="J190" t="str">
            <v>USD</v>
          </cell>
          <cell r="L190">
            <v>2003</v>
          </cell>
          <cell r="M190">
            <v>12</v>
          </cell>
        </row>
        <row r="191">
          <cell r="A191" t="str">
            <v>POWER</v>
          </cell>
          <cell r="B191" t="str">
            <v>BUDGETS</v>
          </cell>
          <cell r="D191">
            <v>600000</v>
          </cell>
          <cell r="E191" t="str">
            <v>P</v>
          </cell>
          <cell r="G191" t="str">
            <v>0004540</v>
          </cell>
          <cell r="I191" t="str">
            <v>CON2004</v>
          </cell>
          <cell r="J191" t="str">
            <v>USD</v>
          </cell>
          <cell r="L191">
            <v>2004</v>
          </cell>
          <cell r="M191">
            <v>12</v>
          </cell>
        </row>
        <row r="192">
          <cell r="A192" t="str">
            <v>POWER</v>
          </cell>
          <cell r="B192" t="str">
            <v>BUDGETS</v>
          </cell>
          <cell r="D192">
            <v>600000</v>
          </cell>
          <cell r="E192" t="str">
            <v>P</v>
          </cell>
          <cell r="G192" t="str">
            <v>0004540</v>
          </cell>
          <cell r="I192" t="str">
            <v>CON2004</v>
          </cell>
          <cell r="J192" t="str">
            <v>USD</v>
          </cell>
          <cell r="L192">
            <v>2005</v>
          </cell>
          <cell r="M192">
            <v>12</v>
          </cell>
        </row>
        <row r="193">
          <cell r="A193" t="str">
            <v>POWER</v>
          </cell>
          <cell r="B193" t="str">
            <v>BUDGETS</v>
          </cell>
          <cell r="D193">
            <v>600000</v>
          </cell>
          <cell r="E193" t="str">
            <v>P</v>
          </cell>
          <cell r="G193" t="str">
            <v>0004540</v>
          </cell>
          <cell r="I193" t="str">
            <v>CON2004</v>
          </cell>
          <cell r="J193" t="str">
            <v>USD</v>
          </cell>
          <cell r="L193">
            <v>2006</v>
          </cell>
          <cell r="M193">
            <v>12</v>
          </cell>
        </row>
        <row r="194">
          <cell r="A194" t="str">
            <v>POWER</v>
          </cell>
          <cell r="B194" t="str">
            <v>BUDGETS</v>
          </cell>
          <cell r="D194">
            <v>600000</v>
          </cell>
          <cell r="E194" t="str">
            <v>P</v>
          </cell>
          <cell r="G194" t="str">
            <v>0004540</v>
          </cell>
          <cell r="I194" t="str">
            <v>CON2004</v>
          </cell>
          <cell r="J194" t="str">
            <v>USD</v>
          </cell>
          <cell r="L194">
            <v>2007</v>
          </cell>
          <cell r="M194">
            <v>12</v>
          </cell>
        </row>
        <row r="195">
          <cell r="A195" t="str">
            <v>POWER</v>
          </cell>
          <cell r="B195" t="str">
            <v>BUDGETS</v>
          </cell>
          <cell r="D195">
            <v>600000</v>
          </cell>
          <cell r="E195" t="str">
            <v>P</v>
          </cell>
          <cell r="G195" t="str">
            <v>0004540</v>
          </cell>
          <cell r="I195" t="str">
            <v>CON2004</v>
          </cell>
          <cell r="J195" t="str">
            <v>USD</v>
          </cell>
          <cell r="L195">
            <v>2008</v>
          </cell>
          <cell r="M195">
            <v>12</v>
          </cell>
        </row>
        <row r="196">
          <cell r="A196" t="str">
            <v>POWER</v>
          </cell>
          <cell r="B196" t="str">
            <v>BUDGETS</v>
          </cell>
          <cell r="D196">
            <v>600000</v>
          </cell>
          <cell r="E196" t="str">
            <v>P</v>
          </cell>
          <cell r="G196" t="str">
            <v>0004539</v>
          </cell>
          <cell r="I196" t="str">
            <v>CON2004</v>
          </cell>
          <cell r="J196" t="str">
            <v>USD</v>
          </cell>
          <cell r="L196">
            <v>2003</v>
          </cell>
          <cell r="M196">
            <v>12</v>
          </cell>
        </row>
        <row r="197">
          <cell r="A197" t="str">
            <v>POWER</v>
          </cell>
          <cell r="B197" t="str">
            <v>BUDGETS</v>
          </cell>
          <cell r="D197">
            <v>600000</v>
          </cell>
          <cell r="E197" t="str">
            <v>P</v>
          </cell>
          <cell r="G197" t="str">
            <v>0004539</v>
          </cell>
          <cell r="I197" t="str">
            <v>CON2004</v>
          </cell>
          <cell r="J197" t="str">
            <v>USD</v>
          </cell>
          <cell r="L197">
            <v>2004</v>
          </cell>
          <cell r="M197">
            <v>12</v>
          </cell>
        </row>
        <row r="198">
          <cell r="A198" t="str">
            <v>POWER</v>
          </cell>
          <cell r="B198" t="str">
            <v>BUDGETS</v>
          </cell>
          <cell r="D198">
            <v>600000</v>
          </cell>
          <cell r="E198" t="str">
            <v>P</v>
          </cell>
          <cell r="G198" t="str">
            <v>0004539</v>
          </cell>
          <cell r="I198" t="str">
            <v>CON2004</v>
          </cell>
          <cell r="J198" t="str">
            <v>USD</v>
          </cell>
          <cell r="L198">
            <v>2005</v>
          </cell>
          <cell r="M198">
            <v>12</v>
          </cell>
        </row>
        <row r="199">
          <cell r="A199" t="str">
            <v>POWER</v>
          </cell>
          <cell r="B199" t="str">
            <v>BUDGETS</v>
          </cell>
          <cell r="D199">
            <v>600000</v>
          </cell>
          <cell r="E199" t="str">
            <v>P</v>
          </cell>
          <cell r="G199" t="str">
            <v>0004539</v>
          </cell>
          <cell r="I199" t="str">
            <v>CON2004</v>
          </cell>
          <cell r="J199" t="str">
            <v>USD</v>
          </cell>
          <cell r="L199">
            <v>2006</v>
          </cell>
          <cell r="M199">
            <v>12</v>
          </cell>
        </row>
        <row r="200">
          <cell r="A200" t="str">
            <v>POWER</v>
          </cell>
          <cell r="B200" t="str">
            <v>BUDGETS</v>
          </cell>
          <cell r="D200">
            <v>600000</v>
          </cell>
          <cell r="E200" t="str">
            <v>P</v>
          </cell>
          <cell r="G200" t="str">
            <v>0004539</v>
          </cell>
          <cell r="I200" t="str">
            <v>CON2004</v>
          </cell>
          <cell r="J200" t="str">
            <v>USD</v>
          </cell>
          <cell r="L200">
            <v>2007</v>
          </cell>
          <cell r="M200">
            <v>12</v>
          </cell>
        </row>
        <row r="201">
          <cell r="A201" t="str">
            <v>POWER</v>
          </cell>
          <cell r="B201" t="str">
            <v>BUDGETS</v>
          </cell>
          <cell r="D201">
            <v>600000</v>
          </cell>
          <cell r="E201" t="str">
            <v>P</v>
          </cell>
          <cell r="G201" t="str">
            <v>0004539</v>
          </cell>
          <cell r="I201" t="str">
            <v>CON2004</v>
          </cell>
          <cell r="J201" t="str">
            <v>USD</v>
          </cell>
          <cell r="L201">
            <v>2008</v>
          </cell>
          <cell r="M201">
            <v>12</v>
          </cell>
        </row>
        <row r="202">
          <cell r="A202" t="str">
            <v>POWER</v>
          </cell>
          <cell r="B202" t="str">
            <v>BUDGETS</v>
          </cell>
          <cell r="D202">
            <v>600000</v>
          </cell>
          <cell r="E202" t="str">
            <v>P</v>
          </cell>
          <cell r="G202" t="str">
            <v>0004538</v>
          </cell>
          <cell r="I202" t="str">
            <v>CON2004</v>
          </cell>
          <cell r="J202" t="str">
            <v>USD</v>
          </cell>
          <cell r="L202">
            <v>2003</v>
          </cell>
          <cell r="M202">
            <v>12</v>
          </cell>
        </row>
        <row r="203">
          <cell r="A203" t="str">
            <v>POWER</v>
          </cell>
          <cell r="B203" t="str">
            <v>BUDGETS</v>
          </cell>
          <cell r="D203">
            <v>600000</v>
          </cell>
          <cell r="E203" t="str">
            <v>P</v>
          </cell>
          <cell r="G203" t="str">
            <v>0004538</v>
          </cell>
          <cell r="I203" t="str">
            <v>CON2004</v>
          </cell>
          <cell r="J203" t="str">
            <v>USD</v>
          </cell>
          <cell r="L203">
            <v>2004</v>
          </cell>
          <cell r="M203">
            <v>12</v>
          </cell>
        </row>
        <row r="204">
          <cell r="A204" t="str">
            <v>POWER</v>
          </cell>
          <cell r="B204" t="str">
            <v>BUDGETS</v>
          </cell>
          <cell r="D204">
            <v>600000</v>
          </cell>
          <cell r="E204" t="str">
            <v>P</v>
          </cell>
          <cell r="G204" t="str">
            <v>0004538</v>
          </cell>
          <cell r="I204" t="str">
            <v>CON2004</v>
          </cell>
          <cell r="J204" t="str">
            <v>USD</v>
          </cell>
          <cell r="L204">
            <v>2005</v>
          </cell>
          <cell r="M204">
            <v>12</v>
          </cell>
        </row>
        <row r="205">
          <cell r="A205" t="str">
            <v>POWER</v>
          </cell>
          <cell r="B205" t="str">
            <v>BUDGETS</v>
          </cell>
          <cell r="D205">
            <v>600000</v>
          </cell>
          <cell r="E205" t="str">
            <v>P</v>
          </cell>
          <cell r="G205" t="str">
            <v>0004538</v>
          </cell>
          <cell r="I205" t="str">
            <v>CON2004</v>
          </cell>
          <cell r="J205" t="str">
            <v>USD</v>
          </cell>
          <cell r="L205">
            <v>2006</v>
          </cell>
          <cell r="M205">
            <v>12</v>
          </cell>
        </row>
        <row r="206">
          <cell r="A206" t="str">
            <v>POWER</v>
          </cell>
          <cell r="B206" t="str">
            <v>BUDGETS</v>
          </cell>
          <cell r="D206">
            <v>600000</v>
          </cell>
          <cell r="E206" t="str">
            <v>P</v>
          </cell>
          <cell r="G206" t="str">
            <v>0004538</v>
          </cell>
          <cell r="I206" t="str">
            <v>CON2004</v>
          </cell>
          <cell r="J206" t="str">
            <v>USD</v>
          </cell>
          <cell r="L206">
            <v>2007</v>
          </cell>
          <cell r="M206">
            <v>12</v>
          </cell>
        </row>
        <row r="207">
          <cell r="A207" t="str">
            <v>POWER</v>
          </cell>
          <cell r="B207" t="str">
            <v>BUDGETS</v>
          </cell>
          <cell r="D207">
            <v>600000</v>
          </cell>
          <cell r="E207" t="str">
            <v>P</v>
          </cell>
          <cell r="G207" t="str">
            <v>0004538</v>
          </cell>
          <cell r="I207" t="str">
            <v>CON2004</v>
          </cell>
          <cell r="J207" t="str">
            <v>USD</v>
          </cell>
          <cell r="L207">
            <v>2008</v>
          </cell>
          <cell r="M207">
            <v>12</v>
          </cell>
        </row>
        <row r="208">
          <cell r="A208" t="str">
            <v>POWER</v>
          </cell>
          <cell r="B208" t="str">
            <v>BUDGETS</v>
          </cell>
          <cell r="D208">
            <v>600000</v>
          </cell>
          <cell r="E208" t="str">
            <v>P</v>
          </cell>
          <cell r="G208" t="str">
            <v>0004537</v>
          </cell>
          <cell r="I208" t="str">
            <v>CON2004</v>
          </cell>
          <cell r="J208" t="str">
            <v>USD</v>
          </cell>
          <cell r="L208">
            <v>2003</v>
          </cell>
          <cell r="M208">
            <v>12</v>
          </cell>
        </row>
        <row r="209">
          <cell r="A209" t="str">
            <v>POWER</v>
          </cell>
          <cell r="B209" t="str">
            <v>BUDGETS</v>
          </cell>
          <cell r="D209">
            <v>600000</v>
          </cell>
          <cell r="E209" t="str">
            <v>P</v>
          </cell>
          <cell r="G209" t="str">
            <v>0004537</v>
          </cell>
          <cell r="I209" t="str">
            <v>CON2004</v>
          </cell>
          <cell r="J209" t="str">
            <v>USD</v>
          </cell>
          <cell r="L209">
            <v>2004</v>
          </cell>
          <cell r="M209">
            <v>12</v>
          </cell>
        </row>
        <row r="210">
          <cell r="A210" t="str">
            <v>POWER</v>
          </cell>
          <cell r="B210" t="str">
            <v>BUDGETS</v>
          </cell>
          <cell r="D210">
            <v>600000</v>
          </cell>
          <cell r="E210" t="str">
            <v>P</v>
          </cell>
          <cell r="G210" t="str">
            <v>0004537</v>
          </cell>
          <cell r="I210" t="str">
            <v>CON2004</v>
          </cell>
          <cell r="J210" t="str">
            <v>USD</v>
          </cell>
          <cell r="L210">
            <v>2005</v>
          </cell>
          <cell r="M210">
            <v>12</v>
          </cell>
        </row>
        <row r="211">
          <cell r="A211" t="str">
            <v>POWER</v>
          </cell>
          <cell r="B211" t="str">
            <v>BUDGETS</v>
          </cell>
          <cell r="D211">
            <v>600000</v>
          </cell>
          <cell r="E211" t="str">
            <v>P</v>
          </cell>
          <cell r="G211" t="str">
            <v>0004537</v>
          </cell>
          <cell r="I211" t="str">
            <v>CON2004</v>
          </cell>
          <cell r="J211" t="str">
            <v>USD</v>
          </cell>
          <cell r="L211">
            <v>2006</v>
          </cell>
          <cell r="M211">
            <v>12</v>
          </cell>
        </row>
        <row r="212">
          <cell r="A212" t="str">
            <v>POWER</v>
          </cell>
          <cell r="B212" t="str">
            <v>BUDGETS</v>
          </cell>
          <cell r="D212">
            <v>600000</v>
          </cell>
          <cell r="E212" t="str">
            <v>P</v>
          </cell>
          <cell r="G212" t="str">
            <v>0004537</v>
          </cell>
          <cell r="I212" t="str">
            <v>CON2004</v>
          </cell>
          <cell r="J212" t="str">
            <v>USD</v>
          </cell>
          <cell r="L212">
            <v>2007</v>
          </cell>
          <cell r="M212">
            <v>12</v>
          </cell>
        </row>
        <row r="213">
          <cell r="A213" t="str">
            <v>POWER</v>
          </cell>
          <cell r="B213" t="str">
            <v>BUDGETS</v>
          </cell>
          <cell r="D213">
            <v>600000</v>
          </cell>
          <cell r="E213" t="str">
            <v>P</v>
          </cell>
          <cell r="G213" t="str">
            <v>0004537</v>
          </cell>
          <cell r="I213" t="str">
            <v>CON2004</v>
          </cell>
          <cell r="J213" t="str">
            <v>USD</v>
          </cell>
          <cell r="L213">
            <v>2008</v>
          </cell>
          <cell r="M213">
            <v>12</v>
          </cell>
        </row>
        <row r="214">
          <cell r="A214" t="str">
            <v>POWER</v>
          </cell>
          <cell r="B214" t="str">
            <v>BUDGETS</v>
          </cell>
          <cell r="D214">
            <v>600000</v>
          </cell>
          <cell r="E214" t="str">
            <v>P</v>
          </cell>
          <cell r="G214" t="str">
            <v>0004536</v>
          </cell>
          <cell r="I214" t="str">
            <v>CON2004</v>
          </cell>
          <cell r="J214" t="str">
            <v>USD</v>
          </cell>
          <cell r="L214">
            <v>2003</v>
          </cell>
          <cell r="M214">
            <v>12</v>
          </cell>
        </row>
        <row r="215">
          <cell r="A215" t="str">
            <v>POWER</v>
          </cell>
          <cell r="B215" t="str">
            <v>BUDGETS</v>
          </cell>
          <cell r="D215">
            <v>600000</v>
          </cell>
          <cell r="E215" t="str">
            <v>P</v>
          </cell>
          <cell r="G215" t="str">
            <v>0004536</v>
          </cell>
          <cell r="I215" t="str">
            <v>CON2004</v>
          </cell>
          <cell r="J215" t="str">
            <v>USD</v>
          </cell>
          <cell r="L215">
            <v>2004</v>
          </cell>
          <cell r="M215">
            <v>12</v>
          </cell>
        </row>
        <row r="216">
          <cell r="A216" t="str">
            <v>POWER</v>
          </cell>
          <cell r="B216" t="str">
            <v>BUDGETS</v>
          </cell>
          <cell r="D216">
            <v>600000</v>
          </cell>
          <cell r="E216" t="str">
            <v>P</v>
          </cell>
          <cell r="G216" t="str">
            <v>0004536</v>
          </cell>
          <cell r="I216" t="str">
            <v>CON2004</v>
          </cell>
          <cell r="J216" t="str">
            <v>USD</v>
          </cell>
          <cell r="L216">
            <v>2005</v>
          </cell>
          <cell r="M216">
            <v>12</v>
          </cell>
        </row>
        <row r="217">
          <cell r="A217" t="str">
            <v>POWER</v>
          </cell>
          <cell r="B217" t="str">
            <v>BUDGETS</v>
          </cell>
          <cell r="D217">
            <v>600000</v>
          </cell>
          <cell r="E217" t="str">
            <v>P</v>
          </cell>
          <cell r="G217" t="str">
            <v>0004536</v>
          </cell>
          <cell r="I217" t="str">
            <v>CON2004</v>
          </cell>
          <cell r="J217" t="str">
            <v>USD</v>
          </cell>
          <cell r="L217">
            <v>2006</v>
          </cell>
          <cell r="M217">
            <v>12</v>
          </cell>
        </row>
        <row r="218">
          <cell r="A218" t="str">
            <v>POWER</v>
          </cell>
          <cell r="B218" t="str">
            <v>BUDGETS</v>
          </cell>
          <cell r="D218">
            <v>600000</v>
          </cell>
          <cell r="E218" t="str">
            <v>P</v>
          </cell>
          <cell r="G218" t="str">
            <v>0004536</v>
          </cell>
          <cell r="I218" t="str">
            <v>CON2004</v>
          </cell>
          <cell r="J218" t="str">
            <v>USD</v>
          </cell>
          <cell r="L218">
            <v>2007</v>
          </cell>
          <cell r="M218">
            <v>12</v>
          </cell>
        </row>
        <row r="219">
          <cell r="A219" t="str">
            <v>POWER</v>
          </cell>
          <cell r="B219" t="str">
            <v>BUDGETS</v>
          </cell>
          <cell r="D219">
            <v>600000</v>
          </cell>
          <cell r="E219" t="str">
            <v>P</v>
          </cell>
          <cell r="G219" t="str">
            <v>0004536</v>
          </cell>
          <cell r="I219" t="str">
            <v>CON2004</v>
          </cell>
          <cell r="J219" t="str">
            <v>USD</v>
          </cell>
          <cell r="L219">
            <v>2008</v>
          </cell>
          <cell r="M219">
            <v>12</v>
          </cell>
        </row>
        <row r="220">
          <cell r="A220" t="str">
            <v>POWER</v>
          </cell>
          <cell r="B220" t="str">
            <v>BUDGETS</v>
          </cell>
          <cell r="D220">
            <v>600000</v>
          </cell>
          <cell r="E220" t="str">
            <v>P</v>
          </cell>
          <cell r="G220" t="str">
            <v>0004535</v>
          </cell>
          <cell r="I220" t="str">
            <v>CON2004</v>
          </cell>
          <cell r="J220" t="str">
            <v>USD</v>
          </cell>
          <cell r="L220">
            <v>2003</v>
          </cell>
          <cell r="M220">
            <v>12</v>
          </cell>
        </row>
        <row r="221">
          <cell r="A221" t="str">
            <v>POWER</v>
          </cell>
          <cell r="B221" t="str">
            <v>BUDGETS</v>
          </cell>
          <cell r="D221">
            <v>600000</v>
          </cell>
          <cell r="E221" t="str">
            <v>P</v>
          </cell>
          <cell r="G221" t="str">
            <v>0004535</v>
          </cell>
          <cell r="I221" t="str">
            <v>CON2004</v>
          </cell>
          <cell r="J221" t="str">
            <v>USD</v>
          </cell>
          <cell r="L221">
            <v>2004</v>
          </cell>
          <cell r="M221">
            <v>12</v>
          </cell>
        </row>
        <row r="222">
          <cell r="A222" t="str">
            <v>POWER</v>
          </cell>
          <cell r="B222" t="str">
            <v>BUDGETS</v>
          </cell>
          <cell r="D222">
            <v>600000</v>
          </cell>
          <cell r="E222" t="str">
            <v>P</v>
          </cell>
          <cell r="G222" t="str">
            <v>0004535</v>
          </cell>
          <cell r="I222" t="str">
            <v>CON2004</v>
          </cell>
          <cell r="J222" t="str">
            <v>USD</v>
          </cell>
          <cell r="L222">
            <v>2005</v>
          </cell>
          <cell r="M222">
            <v>12</v>
          </cell>
        </row>
        <row r="223">
          <cell r="A223" t="str">
            <v>POWER</v>
          </cell>
          <cell r="B223" t="str">
            <v>BUDGETS</v>
          </cell>
          <cell r="D223">
            <v>600000</v>
          </cell>
          <cell r="E223" t="str">
            <v>P</v>
          </cell>
          <cell r="G223" t="str">
            <v>0004535</v>
          </cell>
          <cell r="I223" t="str">
            <v>CON2004</v>
          </cell>
          <cell r="J223" t="str">
            <v>USD</v>
          </cell>
          <cell r="L223">
            <v>2006</v>
          </cell>
          <cell r="M223">
            <v>12</v>
          </cell>
        </row>
        <row r="224">
          <cell r="A224" t="str">
            <v>POWER</v>
          </cell>
          <cell r="B224" t="str">
            <v>BUDGETS</v>
          </cell>
          <cell r="D224">
            <v>600000</v>
          </cell>
          <cell r="E224" t="str">
            <v>P</v>
          </cell>
          <cell r="G224" t="str">
            <v>0004535</v>
          </cell>
          <cell r="I224" t="str">
            <v>CON2004</v>
          </cell>
          <cell r="J224" t="str">
            <v>USD</v>
          </cell>
          <cell r="L224">
            <v>2007</v>
          </cell>
          <cell r="M224">
            <v>12</v>
          </cell>
        </row>
        <row r="225">
          <cell r="A225" t="str">
            <v>POWER</v>
          </cell>
          <cell r="B225" t="str">
            <v>BUDGETS</v>
          </cell>
          <cell r="D225">
            <v>600000</v>
          </cell>
          <cell r="E225" t="str">
            <v>P</v>
          </cell>
          <cell r="G225" t="str">
            <v>0004535</v>
          </cell>
          <cell r="I225" t="str">
            <v>CON2004</v>
          </cell>
          <cell r="J225" t="str">
            <v>USD</v>
          </cell>
          <cell r="L225">
            <v>2008</v>
          </cell>
          <cell r="M225">
            <v>12</v>
          </cell>
        </row>
        <row r="226">
          <cell r="A226" t="str">
            <v>POWER</v>
          </cell>
          <cell r="B226" t="str">
            <v>BUDGETS</v>
          </cell>
          <cell r="D226">
            <v>600000</v>
          </cell>
          <cell r="E226" t="str">
            <v>P</v>
          </cell>
          <cell r="G226" t="str">
            <v>0004571</v>
          </cell>
          <cell r="I226" t="str">
            <v>CON2004</v>
          </cell>
          <cell r="J226" t="str">
            <v>USD</v>
          </cell>
          <cell r="L226">
            <v>2003</v>
          </cell>
          <cell r="M226">
            <v>12</v>
          </cell>
        </row>
        <row r="227">
          <cell r="A227" t="str">
            <v>POWER</v>
          </cell>
          <cell r="B227" t="str">
            <v>BUDGETS</v>
          </cell>
          <cell r="D227">
            <v>600000</v>
          </cell>
          <cell r="E227" t="str">
            <v>P</v>
          </cell>
          <cell r="G227" t="str">
            <v>0004571</v>
          </cell>
          <cell r="I227" t="str">
            <v>CON2004</v>
          </cell>
          <cell r="J227" t="str">
            <v>USD</v>
          </cell>
          <cell r="L227">
            <v>2004</v>
          </cell>
          <cell r="M227">
            <v>12</v>
          </cell>
        </row>
        <row r="228">
          <cell r="A228" t="str">
            <v>POWER</v>
          </cell>
          <cell r="B228" t="str">
            <v>BUDGETS</v>
          </cell>
          <cell r="D228">
            <v>600000</v>
          </cell>
          <cell r="E228" t="str">
            <v>P</v>
          </cell>
          <cell r="G228" t="str">
            <v>0004571</v>
          </cell>
          <cell r="I228" t="str">
            <v>CON2004</v>
          </cell>
          <cell r="J228" t="str">
            <v>USD</v>
          </cell>
          <cell r="L228">
            <v>2005</v>
          </cell>
          <cell r="M228">
            <v>12</v>
          </cell>
        </row>
        <row r="229">
          <cell r="A229" t="str">
            <v>POWER</v>
          </cell>
          <cell r="B229" t="str">
            <v>BUDGETS</v>
          </cell>
          <cell r="D229">
            <v>600000</v>
          </cell>
          <cell r="E229" t="str">
            <v>P</v>
          </cell>
          <cell r="G229" t="str">
            <v>0004571</v>
          </cell>
          <cell r="I229" t="str">
            <v>CON2004</v>
          </cell>
          <cell r="J229" t="str">
            <v>USD</v>
          </cell>
          <cell r="L229">
            <v>2006</v>
          </cell>
          <cell r="M229">
            <v>12</v>
          </cell>
        </row>
        <row r="230">
          <cell r="A230" t="str">
            <v>POWER</v>
          </cell>
          <cell r="B230" t="str">
            <v>BUDGETS</v>
          </cell>
          <cell r="D230">
            <v>600000</v>
          </cell>
          <cell r="E230" t="str">
            <v>P</v>
          </cell>
          <cell r="G230" t="str">
            <v>0004571</v>
          </cell>
          <cell r="I230" t="str">
            <v>CON2004</v>
          </cell>
          <cell r="J230" t="str">
            <v>USD</v>
          </cell>
          <cell r="L230">
            <v>2007</v>
          </cell>
          <cell r="M230">
            <v>12</v>
          </cell>
        </row>
        <row r="231">
          <cell r="A231" t="str">
            <v>POWER</v>
          </cell>
          <cell r="B231" t="str">
            <v>BUDGETS</v>
          </cell>
          <cell r="D231">
            <v>600000</v>
          </cell>
          <cell r="E231" t="str">
            <v>P</v>
          </cell>
          <cell r="G231" t="str">
            <v>0004571</v>
          </cell>
          <cell r="I231" t="str">
            <v>CON2004</v>
          </cell>
          <cell r="J231" t="str">
            <v>USD</v>
          </cell>
          <cell r="L231">
            <v>2008</v>
          </cell>
          <cell r="M231">
            <v>12</v>
          </cell>
        </row>
        <row r="232">
          <cell r="A232" t="str">
            <v>POWER</v>
          </cell>
          <cell r="B232" t="str">
            <v>BUDGETS</v>
          </cell>
          <cell r="D232">
            <v>600000</v>
          </cell>
          <cell r="E232" t="str">
            <v>P</v>
          </cell>
          <cell r="G232" t="str">
            <v>0001094</v>
          </cell>
          <cell r="I232" t="str">
            <v>CON2004</v>
          </cell>
          <cell r="J232" t="str">
            <v>USD</v>
          </cell>
          <cell r="L232">
            <v>2003</v>
          </cell>
          <cell r="M232">
            <v>12</v>
          </cell>
        </row>
        <row r="233">
          <cell r="A233" t="str">
            <v>POWER</v>
          </cell>
          <cell r="B233" t="str">
            <v>BUDGETS</v>
          </cell>
          <cell r="D233">
            <v>600000</v>
          </cell>
          <cell r="E233" t="str">
            <v>P</v>
          </cell>
          <cell r="G233" t="str">
            <v>0001094</v>
          </cell>
          <cell r="I233" t="str">
            <v>CON2004</v>
          </cell>
          <cell r="J233" t="str">
            <v>USD</v>
          </cell>
          <cell r="L233">
            <v>2004</v>
          </cell>
          <cell r="M233">
            <v>12</v>
          </cell>
        </row>
        <row r="234">
          <cell r="A234" t="str">
            <v>POWER</v>
          </cell>
          <cell r="B234" t="str">
            <v>BUDGETS</v>
          </cell>
          <cell r="D234">
            <v>600000</v>
          </cell>
          <cell r="E234" t="str">
            <v>P</v>
          </cell>
          <cell r="G234" t="str">
            <v>0001094</v>
          </cell>
          <cell r="I234" t="str">
            <v>CON2004</v>
          </cell>
          <cell r="J234" t="str">
            <v>USD</v>
          </cell>
          <cell r="L234">
            <v>2005</v>
          </cell>
          <cell r="M234">
            <v>12</v>
          </cell>
        </row>
        <row r="235">
          <cell r="A235" t="str">
            <v>POWER</v>
          </cell>
          <cell r="B235" t="str">
            <v>BUDGETS</v>
          </cell>
          <cell r="D235">
            <v>600000</v>
          </cell>
          <cell r="E235" t="str">
            <v>P</v>
          </cell>
          <cell r="G235" t="str">
            <v>0001094</v>
          </cell>
          <cell r="I235" t="str">
            <v>CON2004</v>
          </cell>
          <cell r="J235" t="str">
            <v>USD</v>
          </cell>
          <cell r="L235">
            <v>2006</v>
          </cell>
          <cell r="M235">
            <v>12</v>
          </cell>
        </row>
        <row r="236">
          <cell r="A236" t="str">
            <v>POWER</v>
          </cell>
          <cell r="B236" t="str">
            <v>BUDGETS</v>
          </cell>
          <cell r="D236">
            <v>600000</v>
          </cell>
          <cell r="E236" t="str">
            <v>P</v>
          </cell>
          <cell r="G236" t="str">
            <v>0001094</v>
          </cell>
          <cell r="I236" t="str">
            <v>CON2004</v>
          </cell>
          <cell r="J236" t="str">
            <v>USD</v>
          </cell>
          <cell r="L236">
            <v>2007</v>
          </cell>
          <cell r="M236">
            <v>12</v>
          </cell>
        </row>
        <row r="237">
          <cell r="A237" t="str">
            <v>POWER</v>
          </cell>
          <cell r="B237" t="str">
            <v>BUDGETS</v>
          </cell>
          <cell r="D237">
            <v>600000</v>
          </cell>
          <cell r="E237" t="str">
            <v>P</v>
          </cell>
          <cell r="G237" t="str">
            <v>0001094</v>
          </cell>
          <cell r="I237" t="str">
            <v>CON2004</v>
          </cell>
          <cell r="J237" t="str">
            <v>USD</v>
          </cell>
          <cell r="L237">
            <v>2008</v>
          </cell>
          <cell r="M237">
            <v>12</v>
          </cell>
        </row>
        <row r="238">
          <cell r="A238" t="str">
            <v>POWER</v>
          </cell>
          <cell r="B238" t="str">
            <v>BUDGETS</v>
          </cell>
          <cell r="D238">
            <v>600000</v>
          </cell>
          <cell r="E238" t="str">
            <v>P</v>
          </cell>
          <cell r="G238" t="str">
            <v>0001096</v>
          </cell>
          <cell r="I238" t="str">
            <v>CON2004</v>
          </cell>
          <cell r="J238" t="str">
            <v>USD</v>
          </cell>
          <cell r="L238">
            <v>2003</v>
          </cell>
          <cell r="M238">
            <v>12</v>
          </cell>
        </row>
        <row r="239">
          <cell r="A239" t="str">
            <v>POWER</v>
          </cell>
          <cell r="B239" t="str">
            <v>BUDGETS</v>
          </cell>
          <cell r="D239">
            <v>600000</v>
          </cell>
          <cell r="E239" t="str">
            <v>P</v>
          </cell>
          <cell r="G239" t="str">
            <v>0001096</v>
          </cell>
          <cell r="I239" t="str">
            <v>CON2004</v>
          </cell>
          <cell r="J239" t="str">
            <v>USD</v>
          </cell>
          <cell r="L239">
            <v>2004</v>
          </cell>
          <cell r="M239">
            <v>12</v>
          </cell>
        </row>
        <row r="240">
          <cell r="A240" t="str">
            <v>POWER</v>
          </cell>
          <cell r="B240" t="str">
            <v>BUDGETS</v>
          </cell>
          <cell r="D240">
            <v>600000</v>
          </cell>
          <cell r="E240" t="str">
            <v>P</v>
          </cell>
          <cell r="G240" t="str">
            <v>0001096</v>
          </cell>
          <cell r="I240" t="str">
            <v>CON2004</v>
          </cell>
          <cell r="J240" t="str">
            <v>USD</v>
          </cell>
          <cell r="L240">
            <v>2005</v>
          </cell>
          <cell r="M240">
            <v>12</v>
          </cell>
        </row>
        <row r="241">
          <cell r="A241" t="str">
            <v>POWER</v>
          </cell>
          <cell r="B241" t="str">
            <v>BUDGETS</v>
          </cell>
          <cell r="D241">
            <v>600000</v>
          </cell>
          <cell r="E241" t="str">
            <v>P</v>
          </cell>
          <cell r="G241" t="str">
            <v>0001096</v>
          </cell>
          <cell r="I241" t="str">
            <v>CON2004</v>
          </cell>
          <cell r="J241" t="str">
            <v>USD</v>
          </cell>
          <cell r="L241">
            <v>2006</v>
          </cell>
          <cell r="M241">
            <v>12</v>
          </cell>
        </row>
        <row r="242">
          <cell r="A242" t="str">
            <v>POWER</v>
          </cell>
          <cell r="B242" t="str">
            <v>BUDGETS</v>
          </cell>
          <cell r="D242">
            <v>600000</v>
          </cell>
          <cell r="E242" t="str">
            <v>P</v>
          </cell>
          <cell r="G242" t="str">
            <v>0001096</v>
          </cell>
          <cell r="I242" t="str">
            <v>CON2004</v>
          </cell>
          <cell r="J242" t="str">
            <v>USD</v>
          </cell>
          <cell r="L242">
            <v>2007</v>
          </cell>
          <cell r="M242">
            <v>12</v>
          </cell>
        </row>
        <row r="243">
          <cell r="A243" t="str">
            <v>POWER</v>
          </cell>
          <cell r="B243" t="str">
            <v>BUDGETS</v>
          </cell>
          <cell r="D243">
            <v>600000</v>
          </cell>
          <cell r="E243" t="str">
            <v>P</v>
          </cell>
          <cell r="G243" t="str">
            <v>0001096</v>
          </cell>
          <cell r="I243" t="str">
            <v>CON2004</v>
          </cell>
          <cell r="J243" t="str">
            <v>USD</v>
          </cell>
          <cell r="L243">
            <v>2008</v>
          </cell>
          <cell r="M243">
            <v>12</v>
          </cell>
        </row>
        <row r="244">
          <cell r="A244" t="str">
            <v>POWER</v>
          </cell>
          <cell r="B244" t="str">
            <v>BUDGETS</v>
          </cell>
          <cell r="D244">
            <v>600000</v>
          </cell>
          <cell r="E244" t="str">
            <v>P</v>
          </cell>
          <cell r="G244" t="str">
            <v>0001098</v>
          </cell>
          <cell r="I244" t="str">
            <v>CON2004</v>
          </cell>
          <cell r="J244" t="str">
            <v>USD</v>
          </cell>
          <cell r="L244">
            <v>2003</v>
          </cell>
          <cell r="M244">
            <v>12</v>
          </cell>
        </row>
        <row r="245">
          <cell r="A245" t="str">
            <v>POWER</v>
          </cell>
          <cell r="B245" t="str">
            <v>BUDGETS</v>
          </cell>
          <cell r="D245">
            <v>600000</v>
          </cell>
          <cell r="E245" t="str">
            <v>P</v>
          </cell>
          <cell r="G245" t="str">
            <v>0001098</v>
          </cell>
          <cell r="I245" t="str">
            <v>CON2004</v>
          </cell>
          <cell r="J245" t="str">
            <v>USD</v>
          </cell>
          <cell r="L245">
            <v>2004</v>
          </cell>
          <cell r="M245">
            <v>12</v>
          </cell>
        </row>
        <row r="246">
          <cell r="A246" t="str">
            <v>POWER</v>
          </cell>
          <cell r="B246" t="str">
            <v>BUDGETS</v>
          </cell>
          <cell r="D246">
            <v>600000</v>
          </cell>
          <cell r="E246" t="str">
            <v>P</v>
          </cell>
          <cell r="G246" t="str">
            <v>0001098</v>
          </cell>
          <cell r="I246" t="str">
            <v>CON2004</v>
          </cell>
          <cell r="J246" t="str">
            <v>USD</v>
          </cell>
          <cell r="L246">
            <v>2005</v>
          </cell>
          <cell r="M246">
            <v>12</v>
          </cell>
        </row>
        <row r="247">
          <cell r="A247" t="str">
            <v>POWER</v>
          </cell>
          <cell r="B247" t="str">
            <v>BUDGETS</v>
          </cell>
          <cell r="D247">
            <v>600000</v>
          </cell>
          <cell r="E247" t="str">
            <v>P</v>
          </cell>
          <cell r="G247" t="str">
            <v>0001098</v>
          </cell>
          <cell r="I247" t="str">
            <v>CON2004</v>
          </cell>
          <cell r="J247" t="str">
            <v>USD</v>
          </cell>
          <cell r="L247">
            <v>2006</v>
          </cell>
          <cell r="M247">
            <v>12</v>
          </cell>
        </row>
        <row r="248">
          <cell r="A248" t="str">
            <v>POWER</v>
          </cell>
          <cell r="B248" t="str">
            <v>BUDGETS</v>
          </cell>
          <cell r="D248">
            <v>600000</v>
          </cell>
          <cell r="E248" t="str">
            <v>P</v>
          </cell>
          <cell r="G248" t="str">
            <v>0001098</v>
          </cell>
          <cell r="I248" t="str">
            <v>CON2004</v>
          </cell>
          <cell r="J248" t="str">
            <v>USD</v>
          </cell>
          <cell r="L248">
            <v>2007</v>
          </cell>
          <cell r="M248">
            <v>12</v>
          </cell>
        </row>
        <row r="249">
          <cell r="A249" t="str">
            <v>POWER</v>
          </cell>
          <cell r="B249" t="str">
            <v>BUDGETS</v>
          </cell>
          <cell r="D249">
            <v>600000</v>
          </cell>
          <cell r="E249" t="str">
            <v>P</v>
          </cell>
          <cell r="G249" t="str">
            <v>0001098</v>
          </cell>
          <cell r="I249" t="str">
            <v>CON2004</v>
          </cell>
          <cell r="J249" t="str">
            <v>USD</v>
          </cell>
          <cell r="L249">
            <v>2008</v>
          </cell>
          <cell r="M249">
            <v>12</v>
          </cell>
        </row>
        <row r="250">
          <cell r="A250" t="str">
            <v>POWER</v>
          </cell>
          <cell r="B250" t="str">
            <v>BUDGETS</v>
          </cell>
          <cell r="D250">
            <v>600000</v>
          </cell>
          <cell r="E250" t="str">
            <v>P</v>
          </cell>
          <cell r="G250" t="str">
            <v>0001099</v>
          </cell>
          <cell r="I250" t="str">
            <v>CON2004</v>
          </cell>
          <cell r="J250" t="str">
            <v>USD</v>
          </cell>
          <cell r="L250">
            <v>2003</v>
          </cell>
          <cell r="M250">
            <v>12</v>
          </cell>
        </row>
        <row r="251">
          <cell r="A251" t="str">
            <v>POWER</v>
          </cell>
          <cell r="B251" t="str">
            <v>BUDGETS</v>
          </cell>
          <cell r="D251">
            <v>600000</v>
          </cell>
          <cell r="E251" t="str">
            <v>P</v>
          </cell>
          <cell r="G251" t="str">
            <v>0001099</v>
          </cell>
          <cell r="I251" t="str">
            <v>CON2004</v>
          </cell>
          <cell r="J251" t="str">
            <v>USD</v>
          </cell>
          <cell r="L251">
            <v>2004</v>
          </cell>
          <cell r="M251">
            <v>12</v>
          </cell>
        </row>
        <row r="252">
          <cell r="A252" t="str">
            <v>POWER</v>
          </cell>
          <cell r="B252" t="str">
            <v>BUDGETS</v>
          </cell>
          <cell r="D252">
            <v>600000</v>
          </cell>
          <cell r="E252" t="str">
            <v>P</v>
          </cell>
          <cell r="G252" t="str">
            <v>0001099</v>
          </cell>
          <cell r="I252" t="str">
            <v>CON2004</v>
          </cell>
          <cell r="J252" t="str">
            <v>USD</v>
          </cell>
          <cell r="L252">
            <v>2005</v>
          </cell>
          <cell r="M252">
            <v>12</v>
          </cell>
        </row>
        <row r="253">
          <cell r="A253" t="str">
            <v>POWER</v>
          </cell>
          <cell r="B253" t="str">
            <v>BUDGETS</v>
          </cell>
          <cell r="D253">
            <v>600000</v>
          </cell>
          <cell r="E253" t="str">
            <v>P</v>
          </cell>
          <cell r="G253" t="str">
            <v>0001099</v>
          </cell>
          <cell r="I253" t="str">
            <v>CON2004</v>
          </cell>
          <cell r="J253" t="str">
            <v>USD</v>
          </cell>
          <cell r="L253">
            <v>2006</v>
          </cell>
          <cell r="M253">
            <v>12</v>
          </cell>
        </row>
        <row r="254">
          <cell r="A254" t="str">
            <v>POWER</v>
          </cell>
          <cell r="B254" t="str">
            <v>BUDGETS</v>
          </cell>
          <cell r="D254">
            <v>600000</v>
          </cell>
          <cell r="E254" t="str">
            <v>P</v>
          </cell>
          <cell r="G254" t="str">
            <v>0001099</v>
          </cell>
          <cell r="I254" t="str">
            <v>CON2004</v>
          </cell>
          <cell r="J254" t="str">
            <v>USD</v>
          </cell>
          <cell r="L254">
            <v>2007</v>
          </cell>
          <cell r="M254">
            <v>12</v>
          </cell>
        </row>
        <row r="255">
          <cell r="A255" t="str">
            <v>POWER</v>
          </cell>
          <cell r="B255" t="str">
            <v>BUDGETS</v>
          </cell>
          <cell r="D255">
            <v>600000</v>
          </cell>
          <cell r="E255" t="str">
            <v>P</v>
          </cell>
          <cell r="G255" t="str">
            <v>0001099</v>
          </cell>
          <cell r="I255" t="str">
            <v>CON2004</v>
          </cell>
          <cell r="J255" t="str">
            <v>USD</v>
          </cell>
          <cell r="L255">
            <v>2008</v>
          </cell>
          <cell r="M255">
            <v>12</v>
          </cell>
        </row>
        <row r="256">
          <cell r="A256" t="str">
            <v>POWER</v>
          </cell>
          <cell r="B256" t="str">
            <v>BUDGETS</v>
          </cell>
          <cell r="D256">
            <v>600000</v>
          </cell>
          <cell r="E256" t="str">
            <v>P</v>
          </cell>
          <cell r="G256" t="str">
            <v>0001102</v>
          </cell>
          <cell r="I256" t="str">
            <v>CON2004</v>
          </cell>
          <cell r="J256" t="str">
            <v>USD</v>
          </cell>
          <cell r="L256">
            <v>2003</v>
          </cell>
          <cell r="M256">
            <v>12</v>
          </cell>
        </row>
        <row r="257">
          <cell r="A257" t="str">
            <v>POWER</v>
          </cell>
          <cell r="B257" t="str">
            <v>BUDGETS</v>
          </cell>
          <cell r="D257">
            <v>600000</v>
          </cell>
          <cell r="E257" t="str">
            <v>P</v>
          </cell>
          <cell r="G257" t="str">
            <v>0001102</v>
          </cell>
          <cell r="I257" t="str">
            <v>CON2004</v>
          </cell>
          <cell r="J257" t="str">
            <v>USD</v>
          </cell>
          <cell r="L257">
            <v>2004</v>
          </cell>
          <cell r="M257">
            <v>12</v>
          </cell>
        </row>
        <row r="258">
          <cell r="A258" t="str">
            <v>POWER</v>
          </cell>
          <cell r="B258" t="str">
            <v>BUDGETS</v>
          </cell>
          <cell r="D258">
            <v>600000</v>
          </cell>
          <cell r="E258" t="str">
            <v>P</v>
          </cell>
          <cell r="G258" t="str">
            <v>0001102</v>
          </cell>
          <cell r="I258" t="str">
            <v>CON2004</v>
          </cell>
          <cell r="J258" t="str">
            <v>USD</v>
          </cell>
          <cell r="L258">
            <v>2005</v>
          </cell>
          <cell r="M258">
            <v>12</v>
          </cell>
        </row>
        <row r="259">
          <cell r="A259" t="str">
            <v>POWER</v>
          </cell>
          <cell r="B259" t="str">
            <v>BUDGETS</v>
          </cell>
          <cell r="D259">
            <v>600000</v>
          </cell>
          <cell r="E259" t="str">
            <v>P</v>
          </cell>
          <cell r="G259" t="str">
            <v>0001102</v>
          </cell>
          <cell r="I259" t="str">
            <v>CON2004</v>
          </cell>
          <cell r="J259" t="str">
            <v>USD</v>
          </cell>
          <cell r="L259">
            <v>2006</v>
          </cell>
          <cell r="M259">
            <v>12</v>
          </cell>
        </row>
        <row r="260">
          <cell r="A260" t="str">
            <v>POWER</v>
          </cell>
          <cell r="B260" t="str">
            <v>BUDGETS</v>
          </cell>
          <cell r="D260">
            <v>600000</v>
          </cell>
          <cell r="E260" t="str">
            <v>P</v>
          </cell>
          <cell r="G260" t="str">
            <v>0001102</v>
          </cell>
          <cell r="I260" t="str">
            <v>CON2004</v>
          </cell>
          <cell r="J260" t="str">
            <v>USD</v>
          </cell>
          <cell r="L260">
            <v>2007</v>
          </cell>
          <cell r="M260">
            <v>12</v>
          </cell>
        </row>
        <row r="261">
          <cell r="A261" t="str">
            <v>POWER</v>
          </cell>
          <cell r="B261" t="str">
            <v>BUDGETS</v>
          </cell>
          <cell r="D261">
            <v>600000</v>
          </cell>
          <cell r="E261" t="str">
            <v>P</v>
          </cell>
          <cell r="G261" t="str">
            <v>0001102</v>
          </cell>
          <cell r="I261" t="str">
            <v>CON2004</v>
          </cell>
          <cell r="J261" t="str">
            <v>USD</v>
          </cell>
          <cell r="L261">
            <v>2008</v>
          </cell>
          <cell r="M261">
            <v>12</v>
          </cell>
        </row>
        <row r="262">
          <cell r="A262" t="str">
            <v>POWER</v>
          </cell>
          <cell r="B262" t="str">
            <v>BUDGETS</v>
          </cell>
          <cell r="D262">
            <v>600000</v>
          </cell>
          <cell r="E262" t="str">
            <v>P</v>
          </cell>
          <cell r="G262" t="str">
            <v>0001104</v>
          </cell>
          <cell r="I262" t="str">
            <v>CON2004</v>
          </cell>
          <cell r="J262" t="str">
            <v>USD</v>
          </cell>
          <cell r="L262">
            <v>2003</v>
          </cell>
          <cell r="M262">
            <v>12</v>
          </cell>
        </row>
        <row r="263">
          <cell r="A263" t="str">
            <v>POWER</v>
          </cell>
          <cell r="B263" t="str">
            <v>BUDGETS</v>
          </cell>
          <cell r="D263">
            <v>600000</v>
          </cell>
          <cell r="E263" t="str">
            <v>P</v>
          </cell>
          <cell r="G263" t="str">
            <v>0001104</v>
          </cell>
          <cell r="I263" t="str">
            <v>CON2004</v>
          </cell>
          <cell r="J263" t="str">
            <v>USD</v>
          </cell>
          <cell r="L263">
            <v>2004</v>
          </cell>
          <cell r="M263">
            <v>12</v>
          </cell>
        </row>
        <row r="264">
          <cell r="A264" t="str">
            <v>POWER</v>
          </cell>
          <cell r="B264" t="str">
            <v>BUDGETS</v>
          </cell>
          <cell r="D264">
            <v>600000</v>
          </cell>
          <cell r="E264" t="str">
            <v>P</v>
          </cell>
          <cell r="G264" t="str">
            <v>0001104</v>
          </cell>
          <cell r="I264" t="str">
            <v>CON2004</v>
          </cell>
          <cell r="J264" t="str">
            <v>USD</v>
          </cell>
          <cell r="L264">
            <v>2005</v>
          </cell>
          <cell r="M264">
            <v>12</v>
          </cell>
        </row>
        <row r="265">
          <cell r="A265" t="str">
            <v>POWER</v>
          </cell>
          <cell r="B265" t="str">
            <v>BUDGETS</v>
          </cell>
          <cell r="D265">
            <v>600000</v>
          </cell>
          <cell r="E265" t="str">
            <v>P</v>
          </cell>
          <cell r="G265" t="str">
            <v>0001104</v>
          </cell>
          <cell r="I265" t="str">
            <v>CON2004</v>
          </cell>
          <cell r="J265" t="str">
            <v>USD</v>
          </cell>
          <cell r="L265">
            <v>2006</v>
          </cell>
          <cell r="M265">
            <v>12</v>
          </cell>
        </row>
        <row r="266">
          <cell r="A266" t="str">
            <v>POWER</v>
          </cell>
          <cell r="B266" t="str">
            <v>BUDGETS</v>
          </cell>
          <cell r="D266">
            <v>600000</v>
          </cell>
          <cell r="E266" t="str">
            <v>P</v>
          </cell>
          <cell r="G266" t="str">
            <v>0001104</v>
          </cell>
          <cell r="I266" t="str">
            <v>CON2004</v>
          </cell>
          <cell r="J266" t="str">
            <v>USD</v>
          </cell>
          <cell r="L266">
            <v>2007</v>
          </cell>
          <cell r="M266">
            <v>12</v>
          </cell>
        </row>
        <row r="267">
          <cell r="A267" t="str">
            <v>POWER</v>
          </cell>
          <cell r="B267" t="str">
            <v>BUDGETS</v>
          </cell>
          <cell r="D267">
            <v>600000</v>
          </cell>
          <cell r="E267" t="str">
            <v>P</v>
          </cell>
          <cell r="G267" t="str">
            <v>0001104</v>
          </cell>
          <cell r="I267" t="str">
            <v>CON2004</v>
          </cell>
          <cell r="J267" t="str">
            <v>USD</v>
          </cell>
          <cell r="L267">
            <v>2008</v>
          </cell>
          <cell r="M267">
            <v>12</v>
          </cell>
        </row>
        <row r="268">
          <cell r="A268" t="str">
            <v>POWER</v>
          </cell>
          <cell r="B268" t="str">
            <v>BUDGETS</v>
          </cell>
          <cell r="D268">
            <v>600000</v>
          </cell>
          <cell r="E268" t="str">
            <v>P</v>
          </cell>
          <cell r="G268" t="str">
            <v>0004145</v>
          </cell>
          <cell r="I268" t="str">
            <v>CON2004</v>
          </cell>
          <cell r="J268" t="str">
            <v>USD</v>
          </cell>
          <cell r="L268">
            <v>2003</v>
          </cell>
          <cell r="M268">
            <v>12</v>
          </cell>
        </row>
        <row r="269">
          <cell r="A269" t="str">
            <v>POWER</v>
          </cell>
          <cell r="B269" t="str">
            <v>BUDGETS</v>
          </cell>
          <cell r="D269">
            <v>600000</v>
          </cell>
          <cell r="E269" t="str">
            <v>P</v>
          </cell>
          <cell r="G269" t="str">
            <v>0004145</v>
          </cell>
          <cell r="I269" t="str">
            <v>CON2004</v>
          </cell>
          <cell r="J269" t="str">
            <v>USD</v>
          </cell>
          <cell r="L269">
            <v>2004</v>
          </cell>
          <cell r="M269">
            <v>12</v>
          </cell>
        </row>
        <row r="270">
          <cell r="A270" t="str">
            <v>POWER</v>
          </cell>
          <cell r="B270" t="str">
            <v>BUDGETS</v>
          </cell>
          <cell r="D270">
            <v>600000</v>
          </cell>
          <cell r="E270" t="str">
            <v>P</v>
          </cell>
          <cell r="G270" t="str">
            <v>0004145</v>
          </cell>
          <cell r="I270" t="str">
            <v>CON2004</v>
          </cell>
          <cell r="J270" t="str">
            <v>USD</v>
          </cell>
          <cell r="L270">
            <v>2005</v>
          </cell>
          <cell r="M270">
            <v>12</v>
          </cell>
        </row>
        <row r="271">
          <cell r="A271" t="str">
            <v>POWER</v>
          </cell>
          <cell r="B271" t="str">
            <v>BUDGETS</v>
          </cell>
          <cell r="D271">
            <v>600000</v>
          </cell>
          <cell r="E271" t="str">
            <v>P</v>
          </cell>
          <cell r="G271" t="str">
            <v>0004145</v>
          </cell>
          <cell r="I271" t="str">
            <v>CON2004</v>
          </cell>
          <cell r="J271" t="str">
            <v>USD</v>
          </cell>
          <cell r="L271">
            <v>2006</v>
          </cell>
          <cell r="M271">
            <v>12</v>
          </cell>
        </row>
        <row r="272">
          <cell r="A272" t="str">
            <v>POWER</v>
          </cell>
          <cell r="B272" t="str">
            <v>BUDGETS</v>
          </cell>
          <cell r="D272">
            <v>600000</v>
          </cell>
          <cell r="E272" t="str">
            <v>P</v>
          </cell>
          <cell r="G272" t="str">
            <v>0004145</v>
          </cell>
          <cell r="I272" t="str">
            <v>CON2004</v>
          </cell>
          <cell r="J272" t="str">
            <v>USD</v>
          </cell>
          <cell r="L272">
            <v>2007</v>
          </cell>
          <cell r="M272">
            <v>12</v>
          </cell>
        </row>
        <row r="273">
          <cell r="A273" t="str">
            <v>POWER</v>
          </cell>
          <cell r="B273" t="str">
            <v>BUDGETS</v>
          </cell>
          <cell r="D273">
            <v>600000</v>
          </cell>
          <cell r="E273" t="str">
            <v>P</v>
          </cell>
          <cell r="G273" t="str">
            <v>0004145</v>
          </cell>
          <cell r="I273" t="str">
            <v>CON2004</v>
          </cell>
          <cell r="J273" t="str">
            <v>USD</v>
          </cell>
          <cell r="L273">
            <v>2008</v>
          </cell>
          <cell r="M273">
            <v>12</v>
          </cell>
        </row>
        <row r="274">
          <cell r="A274" t="str">
            <v>POWER</v>
          </cell>
          <cell r="B274" t="str">
            <v>BUDGETS</v>
          </cell>
          <cell r="D274">
            <v>600000</v>
          </cell>
          <cell r="E274" t="str">
            <v>P</v>
          </cell>
          <cell r="G274" t="str">
            <v>0001035</v>
          </cell>
          <cell r="I274" t="str">
            <v>CON2004</v>
          </cell>
          <cell r="J274" t="str">
            <v>USD</v>
          </cell>
          <cell r="L274">
            <v>2003</v>
          </cell>
          <cell r="M274">
            <v>12</v>
          </cell>
        </row>
        <row r="275">
          <cell r="A275" t="str">
            <v>POWER</v>
          </cell>
          <cell r="B275" t="str">
            <v>BUDGETS</v>
          </cell>
          <cell r="D275">
            <v>600000</v>
          </cell>
          <cell r="E275" t="str">
            <v>P</v>
          </cell>
          <cell r="G275" t="str">
            <v>0001035</v>
          </cell>
          <cell r="I275" t="str">
            <v>CON2004</v>
          </cell>
          <cell r="J275" t="str">
            <v>USD</v>
          </cell>
          <cell r="L275">
            <v>2004</v>
          </cell>
          <cell r="M275">
            <v>12</v>
          </cell>
        </row>
        <row r="276">
          <cell r="A276" t="str">
            <v>POWER</v>
          </cell>
          <cell r="B276" t="str">
            <v>BUDGETS</v>
          </cell>
          <cell r="D276">
            <v>600000</v>
          </cell>
          <cell r="E276" t="str">
            <v>P</v>
          </cell>
          <cell r="G276" t="str">
            <v>0001035</v>
          </cell>
          <cell r="I276" t="str">
            <v>CON2004</v>
          </cell>
          <cell r="J276" t="str">
            <v>USD</v>
          </cell>
          <cell r="L276">
            <v>2005</v>
          </cell>
          <cell r="M276">
            <v>12</v>
          </cell>
        </row>
        <row r="277">
          <cell r="A277" t="str">
            <v>POWER</v>
          </cell>
          <cell r="B277" t="str">
            <v>BUDGETS</v>
          </cell>
          <cell r="D277">
            <v>600000</v>
          </cell>
          <cell r="E277" t="str">
            <v>P</v>
          </cell>
          <cell r="G277" t="str">
            <v>0001035</v>
          </cell>
          <cell r="I277" t="str">
            <v>CON2004</v>
          </cell>
          <cell r="J277" t="str">
            <v>USD</v>
          </cell>
          <cell r="L277">
            <v>2006</v>
          </cell>
          <cell r="M277">
            <v>12</v>
          </cell>
        </row>
        <row r="278">
          <cell r="A278" t="str">
            <v>POWER</v>
          </cell>
          <cell r="B278" t="str">
            <v>BUDGETS</v>
          </cell>
          <cell r="D278">
            <v>600000</v>
          </cell>
          <cell r="E278" t="str">
            <v>P</v>
          </cell>
          <cell r="G278" t="str">
            <v>0001035</v>
          </cell>
          <cell r="I278" t="str">
            <v>CON2004</v>
          </cell>
          <cell r="J278" t="str">
            <v>USD</v>
          </cell>
          <cell r="L278">
            <v>2007</v>
          </cell>
          <cell r="M278">
            <v>12</v>
          </cell>
        </row>
        <row r="279">
          <cell r="A279" t="str">
            <v>POWER</v>
          </cell>
          <cell r="B279" t="str">
            <v>BUDGETS</v>
          </cell>
          <cell r="D279">
            <v>600000</v>
          </cell>
          <cell r="E279" t="str">
            <v>P</v>
          </cell>
          <cell r="G279" t="str">
            <v>0001035</v>
          </cell>
          <cell r="I279" t="str">
            <v>CON2004</v>
          </cell>
          <cell r="J279" t="str">
            <v>USD</v>
          </cell>
          <cell r="L279">
            <v>2008</v>
          </cell>
          <cell r="M279">
            <v>12</v>
          </cell>
        </row>
        <row r="280">
          <cell r="A280" t="str">
            <v>POWER</v>
          </cell>
          <cell r="B280" t="str">
            <v>BUDGETS</v>
          </cell>
          <cell r="D280">
            <v>600000</v>
          </cell>
          <cell r="E280" t="str">
            <v>P</v>
          </cell>
          <cell r="G280" t="str">
            <v>0001124</v>
          </cell>
          <cell r="I280" t="str">
            <v>CON2004</v>
          </cell>
          <cell r="J280" t="str">
            <v>USD</v>
          </cell>
          <cell r="L280">
            <v>2003</v>
          </cell>
          <cell r="M280">
            <v>12</v>
          </cell>
        </row>
        <row r="281">
          <cell r="A281" t="str">
            <v>POWER</v>
          </cell>
          <cell r="B281" t="str">
            <v>BUDGETS</v>
          </cell>
          <cell r="D281">
            <v>600000</v>
          </cell>
          <cell r="E281" t="str">
            <v>P</v>
          </cell>
          <cell r="G281" t="str">
            <v>0001124</v>
          </cell>
          <cell r="I281" t="str">
            <v>CON2004</v>
          </cell>
          <cell r="J281" t="str">
            <v>USD</v>
          </cell>
          <cell r="L281">
            <v>2004</v>
          </cell>
          <cell r="M281">
            <v>12</v>
          </cell>
        </row>
        <row r="282">
          <cell r="A282" t="str">
            <v>POWER</v>
          </cell>
          <cell r="B282" t="str">
            <v>BUDGETS</v>
          </cell>
          <cell r="D282">
            <v>600000</v>
          </cell>
          <cell r="E282" t="str">
            <v>P</v>
          </cell>
          <cell r="G282" t="str">
            <v>0001124</v>
          </cell>
          <cell r="I282" t="str">
            <v>CON2004</v>
          </cell>
          <cell r="J282" t="str">
            <v>USD</v>
          </cell>
          <cell r="L282">
            <v>2005</v>
          </cell>
          <cell r="M282">
            <v>12</v>
          </cell>
        </row>
        <row r="283">
          <cell r="A283" t="str">
            <v>POWER</v>
          </cell>
          <cell r="B283" t="str">
            <v>BUDGETS</v>
          </cell>
          <cell r="D283">
            <v>600000</v>
          </cell>
          <cell r="E283" t="str">
            <v>P</v>
          </cell>
          <cell r="G283" t="str">
            <v>0001124</v>
          </cell>
          <cell r="I283" t="str">
            <v>CON2004</v>
          </cell>
          <cell r="J283" t="str">
            <v>USD</v>
          </cell>
          <cell r="L283">
            <v>2006</v>
          </cell>
          <cell r="M283">
            <v>12</v>
          </cell>
        </row>
        <row r="284">
          <cell r="A284" t="str">
            <v>POWER</v>
          </cell>
          <cell r="B284" t="str">
            <v>BUDGETS</v>
          </cell>
          <cell r="D284">
            <v>600000</v>
          </cell>
          <cell r="E284" t="str">
            <v>P</v>
          </cell>
          <cell r="G284" t="str">
            <v>0001124</v>
          </cell>
          <cell r="I284" t="str">
            <v>CON2004</v>
          </cell>
          <cell r="J284" t="str">
            <v>USD</v>
          </cell>
          <cell r="L284">
            <v>2007</v>
          </cell>
          <cell r="M284">
            <v>12</v>
          </cell>
        </row>
        <row r="285">
          <cell r="A285" t="str">
            <v>POWER</v>
          </cell>
          <cell r="B285" t="str">
            <v>BUDGETS</v>
          </cell>
          <cell r="D285">
            <v>600000</v>
          </cell>
          <cell r="E285" t="str">
            <v>P</v>
          </cell>
          <cell r="G285" t="str">
            <v>0001124</v>
          </cell>
          <cell r="I285" t="str">
            <v>CON2004</v>
          </cell>
          <cell r="J285" t="str">
            <v>USD</v>
          </cell>
          <cell r="L285">
            <v>2008</v>
          </cell>
          <cell r="M285">
            <v>12</v>
          </cell>
        </row>
        <row r="286">
          <cell r="A286" t="str">
            <v>POWER</v>
          </cell>
          <cell r="B286" t="str">
            <v>BUDGETS</v>
          </cell>
          <cell r="D286">
            <v>600000</v>
          </cell>
          <cell r="E286" t="str">
            <v>P</v>
          </cell>
          <cell r="G286" t="str">
            <v>0001126</v>
          </cell>
          <cell r="I286" t="str">
            <v>CON2004</v>
          </cell>
          <cell r="J286" t="str">
            <v>USD</v>
          </cell>
          <cell r="L286">
            <v>2003</v>
          </cell>
          <cell r="M286">
            <v>12</v>
          </cell>
        </row>
        <row r="287">
          <cell r="A287" t="str">
            <v>POWER</v>
          </cell>
          <cell r="B287" t="str">
            <v>BUDGETS</v>
          </cell>
          <cell r="D287">
            <v>600000</v>
          </cell>
          <cell r="E287" t="str">
            <v>P</v>
          </cell>
          <cell r="G287" t="str">
            <v>0001126</v>
          </cell>
          <cell r="I287" t="str">
            <v>CON2004</v>
          </cell>
          <cell r="J287" t="str">
            <v>USD</v>
          </cell>
          <cell r="L287">
            <v>2004</v>
          </cell>
          <cell r="M287">
            <v>12</v>
          </cell>
        </row>
        <row r="288">
          <cell r="A288" t="str">
            <v>POWER</v>
          </cell>
          <cell r="B288" t="str">
            <v>BUDGETS</v>
          </cell>
          <cell r="D288">
            <v>600000</v>
          </cell>
          <cell r="E288" t="str">
            <v>P</v>
          </cell>
          <cell r="G288" t="str">
            <v>0001126</v>
          </cell>
          <cell r="I288" t="str">
            <v>CON2004</v>
          </cell>
          <cell r="J288" t="str">
            <v>USD</v>
          </cell>
          <cell r="L288">
            <v>2005</v>
          </cell>
          <cell r="M288">
            <v>12</v>
          </cell>
        </row>
        <row r="289">
          <cell r="A289" t="str">
            <v>POWER</v>
          </cell>
          <cell r="B289" t="str">
            <v>BUDGETS</v>
          </cell>
          <cell r="D289">
            <v>600000</v>
          </cell>
          <cell r="E289" t="str">
            <v>P</v>
          </cell>
          <cell r="G289" t="str">
            <v>0001126</v>
          </cell>
          <cell r="I289" t="str">
            <v>CON2004</v>
          </cell>
          <cell r="J289" t="str">
            <v>USD</v>
          </cell>
          <cell r="L289">
            <v>2006</v>
          </cell>
          <cell r="M289">
            <v>12</v>
          </cell>
        </row>
        <row r="290">
          <cell r="A290" t="str">
            <v>POWER</v>
          </cell>
          <cell r="B290" t="str">
            <v>BUDGETS</v>
          </cell>
          <cell r="D290">
            <v>600000</v>
          </cell>
          <cell r="E290" t="str">
            <v>P</v>
          </cell>
          <cell r="G290" t="str">
            <v>0001126</v>
          </cell>
          <cell r="I290" t="str">
            <v>CON2004</v>
          </cell>
          <cell r="J290" t="str">
            <v>USD</v>
          </cell>
          <cell r="L290">
            <v>2007</v>
          </cell>
          <cell r="M290">
            <v>12</v>
          </cell>
        </row>
        <row r="291">
          <cell r="A291" t="str">
            <v>POWER</v>
          </cell>
          <cell r="B291" t="str">
            <v>BUDGETS</v>
          </cell>
          <cell r="D291">
            <v>600000</v>
          </cell>
          <cell r="E291" t="str">
            <v>P</v>
          </cell>
          <cell r="G291" t="str">
            <v>0001126</v>
          </cell>
          <cell r="I291" t="str">
            <v>CON2004</v>
          </cell>
          <cell r="J291" t="str">
            <v>USD</v>
          </cell>
          <cell r="L291">
            <v>2008</v>
          </cell>
          <cell r="M291">
            <v>12</v>
          </cell>
        </row>
        <row r="292">
          <cell r="A292" t="str">
            <v>POWER</v>
          </cell>
          <cell r="B292" t="str">
            <v>BUDGETS</v>
          </cell>
          <cell r="D292">
            <v>600000</v>
          </cell>
          <cell r="E292" t="str">
            <v>P</v>
          </cell>
          <cell r="G292" t="str">
            <v>0004142</v>
          </cell>
          <cell r="I292" t="str">
            <v>CON2004</v>
          </cell>
          <cell r="J292" t="str">
            <v>USD</v>
          </cell>
          <cell r="L292">
            <v>2003</v>
          </cell>
          <cell r="M292">
            <v>12</v>
          </cell>
        </row>
        <row r="293">
          <cell r="A293" t="str">
            <v>POWER</v>
          </cell>
          <cell r="B293" t="str">
            <v>BUDGETS</v>
          </cell>
          <cell r="D293">
            <v>600000</v>
          </cell>
          <cell r="E293" t="str">
            <v>P</v>
          </cell>
          <cell r="G293" t="str">
            <v>0004142</v>
          </cell>
          <cell r="I293" t="str">
            <v>CON2004</v>
          </cell>
          <cell r="J293" t="str">
            <v>USD</v>
          </cell>
          <cell r="L293">
            <v>2004</v>
          </cell>
          <cell r="M293">
            <v>12</v>
          </cell>
        </row>
        <row r="294">
          <cell r="A294" t="str">
            <v>POWER</v>
          </cell>
          <cell r="B294" t="str">
            <v>BUDGETS</v>
          </cell>
          <cell r="D294">
            <v>600000</v>
          </cell>
          <cell r="E294" t="str">
            <v>P</v>
          </cell>
          <cell r="G294" t="str">
            <v>0004142</v>
          </cell>
          <cell r="I294" t="str">
            <v>CON2004</v>
          </cell>
          <cell r="J294" t="str">
            <v>USD</v>
          </cell>
          <cell r="L294">
            <v>2005</v>
          </cell>
          <cell r="M294">
            <v>12</v>
          </cell>
        </row>
        <row r="295">
          <cell r="A295" t="str">
            <v>POWER</v>
          </cell>
          <cell r="B295" t="str">
            <v>BUDGETS</v>
          </cell>
          <cell r="D295">
            <v>600000</v>
          </cell>
          <cell r="E295" t="str">
            <v>P</v>
          </cell>
          <cell r="G295" t="str">
            <v>0004142</v>
          </cell>
          <cell r="I295" t="str">
            <v>CON2004</v>
          </cell>
          <cell r="J295" t="str">
            <v>USD</v>
          </cell>
          <cell r="L295">
            <v>2006</v>
          </cell>
          <cell r="M295">
            <v>12</v>
          </cell>
        </row>
        <row r="296">
          <cell r="A296" t="str">
            <v>POWER</v>
          </cell>
          <cell r="B296" t="str">
            <v>BUDGETS</v>
          </cell>
          <cell r="D296">
            <v>600000</v>
          </cell>
          <cell r="E296" t="str">
            <v>P</v>
          </cell>
          <cell r="G296" t="str">
            <v>0004142</v>
          </cell>
          <cell r="I296" t="str">
            <v>CON2004</v>
          </cell>
          <cell r="J296" t="str">
            <v>USD</v>
          </cell>
          <cell r="L296">
            <v>2007</v>
          </cell>
          <cell r="M296">
            <v>12</v>
          </cell>
        </row>
        <row r="297">
          <cell r="A297" t="str">
            <v>POWER</v>
          </cell>
          <cell r="B297" t="str">
            <v>BUDGETS</v>
          </cell>
          <cell r="D297">
            <v>600000</v>
          </cell>
          <cell r="E297" t="str">
            <v>P</v>
          </cell>
          <cell r="G297" t="str">
            <v>0004142</v>
          </cell>
          <cell r="I297" t="str">
            <v>CON2004</v>
          </cell>
          <cell r="J297" t="str">
            <v>USD</v>
          </cell>
          <cell r="L297">
            <v>2008</v>
          </cell>
          <cell r="M297">
            <v>12</v>
          </cell>
        </row>
        <row r="298">
          <cell r="A298" t="str">
            <v>POWER</v>
          </cell>
          <cell r="B298" t="str">
            <v>BUDGETS</v>
          </cell>
          <cell r="D298">
            <v>600000</v>
          </cell>
          <cell r="E298" t="str">
            <v>P</v>
          </cell>
          <cell r="G298" t="str">
            <v>0001141</v>
          </cell>
          <cell r="I298" t="str">
            <v>CON2004</v>
          </cell>
          <cell r="J298" t="str">
            <v>USD</v>
          </cell>
          <cell r="L298">
            <v>2003</v>
          </cell>
          <cell r="M298">
            <v>12</v>
          </cell>
        </row>
        <row r="299">
          <cell r="A299" t="str">
            <v>POWER</v>
          </cell>
          <cell r="B299" t="str">
            <v>BUDGETS</v>
          </cell>
          <cell r="D299">
            <v>600000</v>
          </cell>
          <cell r="E299" t="str">
            <v>P</v>
          </cell>
          <cell r="G299" t="str">
            <v>0001141</v>
          </cell>
          <cell r="I299" t="str">
            <v>CON2004</v>
          </cell>
          <cell r="J299" t="str">
            <v>USD</v>
          </cell>
          <cell r="L299">
            <v>2004</v>
          </cell>
          <cell r="M299">
            <v>12</v>
          </cell>
        </row>
        <row r="300">
          <cell r="A300" t="str">
            <v>POWER</v>
          </cell>
          <cell r="B300" t="str">
            <v>BUDGETS</v>
          </cell>
          <cell r="D300">
            <v>600000</v>
          </cell>
          <cell r="E300" t="str">
            <v>P</v>
          </cell>
          <cell r="G300" t="str">
            <v>0001141</v>
          </cell>
          <cell r="I300" t="str">
            <v>CON2004</v>
          </cell>
          <cell r="J300" t="str">
            <v>USD</v>
          </cell>
          <cell r="L300">
            <v>2005</v>
          </cell>
          <cell r="M300">
            <v>12</v>
          </cell>
        </row>
        <row r="301">
          <cell r="A301" t="str">
            <v>POWER</v>
          </cell>
          <cell r="B301" t="str">
            <v>BUDGETS</v>
          </cell>
          <cell r="D301">
            <v>600000</v>
          </cell>
          <cell r="E301" t="str">
            <v>P</v>
          </cell>
          <cell r="G301" t="str">
            <v>0001141</v>
          </cell>
          <cell r="I301" t="str">
            <v>CON2004</v>
          </cell>
          <cell r="J301" t="str">
            <v>USD</v>
          </cell>
          <cell r="L301">
            <v>2006</v>
          </cell>
          <cell r="M301">
            <v>12</v>
          </cell>
        </row>
        <row r="302">
          <cell r="A302" t="str">
            <v>POWER</v>
          </cell>
          <cell r="B302" t="str">
            <v>BUDGETS</v>
          </cell>
          <cell r="D302">
            <v>600000</v>
          </cell>
          <cell r="E302" t="str">
            <v>P</v>
          </cell>
          <cell r="G302" t="str">
            <v>0001141</v>
          </cell>
          <cell r="I302" t="str">
            <v>CON2004</v>
          </cell>
          <cell r="J302" t="str">
            <v>USD</v>
          </cell>
          <cell r="L302">
            <v>2007</v>
          </cell>
          <cell r="M302">
            <v>12</v>
          </cell>
        </row>
        <row r="303">
          <cell r="A303" t="str">
            <v>POWER</v>
          </cell>
          <cell r="B303" t="str">
            <v>BUDGETS</v>
          </cell>
          <cell r="D303">
            <v>600000</v>
          </cell>
          <cell r="E303" t="str">
            <v>P</v>
          </cell>
          <cell r="G303" t="str">
            <v>0001141</v>
          </cell>
          <cell r="I303" t="str">
            <v>CON2004</v>
          </cell>
          <cell r="J303" t="str">
            <v>USD</v>
          </cell>
          <cell r="L303">
            <v>2008</v>
          </cell>
          <cell r="M303">
            <v>12</v>
          </cell>
        </row>
        <row r="304">
          <cell r="A304" t="str">
            <v>POWER</v>
          </cell>
          <cell r="B304" t="str">
            <v>BUDGETS</v>
          </cell>
          <cell r="D304">
            <v>600000</v>
          </cell>
          <cell r="E304" t="str">
            <v>P</v>
          </cell>
          <cell r="G304" t="str">
            <v>0001143</v>
          </cell>
          <cell r="I304" t="str">
            <v>CON2004</v>
          </cell>
          <cell r="J304" t="str">
            <v>USD</v>
          </cell>
          <cell r="L304">
            <v>2003</v>
          </cell>
          <cell r="M304">
            <v>12</v>
          </cell>
        </row>
        <row r="305">
          <cell r="A305" t="str">
            <v>POWER</v>
          </cell>
          <cell r="B305" t="str">
            <v>BUDGETS</v>
          </cell>
          <cell r="D305">
            <v>600000</v>
          </cell>
          <cell r="E305" t="str">
            <v>P</v>
          </cell>
          <cell r="G305" t="str">
            <v>0001143</v>
          </cell>
          <cell r="I305" t="str">
            <v>CON2004</v>
          </cell>
          <cell r="J305" t="str">
            <v>USD</v>
          </cell>
          <cell r="L305">
            <v>2004</v>
          </cell>
          <cell r="M305">
            <v>12</v>
          </cell>
        </row>
        <row r="306">
          <cell r="A306" t="str">
            <v>POWER</v>
          </cell>
          <cell r="B306" t="str">
            <v>BUDGETS</v>
          </cell>
          <cell r="D306">
            <v>600000</v>
          </cell>
          <cell r="E306" t="str">
            <v>P</v>
          </cell>
          <cell r="G306" t="str">
            <v>0001143</v>
          </cell>
          <cell r="I306" t="str">
            <v>CON2004</v>
          </cell>
          <cell r="J306" t="str">
            <v>USD</v>
          </cell>
          <cell r="L306">
            <v>2005</v>
          </cell>
          <cell r="M306">
            <v>12</v>
          </cell>
        </row>
        <row r="307">
          <cell r="A307" t="str">
            <v>POWER</v>
          </cell>
          <cell r="B307" t="str">
            <v>BUDGETS</v>
          </cell>
          <cell r="D307">
            <v>600000</v>
          </cell>
          <cell r="E307" t="str">
            <v>P</v>
          </cell>
          <cell r="G307" t="str">
            <v>0001143</v>
          </cell>
          <cell r="I307" t="str">
            <v>CON2004</v>
          </cell>
          <cell r="J307" t="str">
            <v>USD</v>
          </cell>
          <cell r="L307">
            <v>2006</v>
          </cell>
          <cell r="M307">
            <v>12</v>
          </cell>
        </row>
        <row r="308">
          <cell r="A308" t="str">
            <v>POWER</v>
          </cell>
          <cell r="B308" t="str">
            <v>BUDGETS</v>
          </cell>
          <cell r="D308">
            <v>600000</v>
          </cell>
          <cell r="E308" t="str">
            <v>P</v>
          </cell>
          <cell r="G308" t="str">
            <v>0001143</v>
          </cell>
          <cell r="I308" t="str">
            <v>CON2004</v>
          </cell>
          <cell r="J308" t="str">
            <v>USD</v>
          </cell>
          <cell r="L308">
            <v>2007</v>
          </cell>
          <cell r="M308">
            <v>12</v>
          </cell>
        </row>
        <row r="309">
          <cell r="A309" t="str">
            <v>POWER</v>
          </cell>
          <cell r="B309" t="str">
            <v>BUDGETS</v>
          </cell>
          <cell r="D309">
            <v>600000</v>
          </cell>
          <cell r="E309" t="str">
            <v>P</v>
          </cell>
          <cell r="G309" t="str">
            <v>0001143</v>
          </cell>
          <cell r="I309" t="str">
            <v>CON2004</v>
          </cell>
          <cell r="J309" t="str">
            <v>USD</v>
          </cell>
          <cell r="L309">
            <v>2008</v>
          </cell>
          <cell r="M309">
            <v>12</v>
          </cell>
        </row>
        <row r="310">
          <cell r="A310" t="str">
            <v>POWER</v>
          </cell>
          <cell r="B310" t="str">
            <v>BUDGETS</v>
          </cell>
          <cell r="D310">
            <v>600000</v>
          </cell>
          <cell r="E310" t="str">
            <v>P</v>
          </cell>
          <cell r="G310" t="str">
            <v>0001145</v>
          </cell>
          <cell r="I310" t="str">
            <v>CON2004</v>
          </cell>
          <cell r="J310" t="str">
            <v>USD</v>
          </cell>
          <cell r="L310">
            <v>2003</v>
          </cell>
          <cell r="M310">
            <v>12</v>
          </cell>
        </row>
        <row r="311">
          <cell r="A311" t="str">
            <v>POWER</v>
          </cell>
          <cell r="B311" t="str">
            <v>BUDGETS</v>
          </cell>
          <cell r="D311">
            <v>600000</v>
          </cell>
          <cell r="E311" t="str">
            <v>P</v>
          </cell>
          <cell r="G311" t="str">
            <v>0001145</v>
          </cell>
          <cell r="I311" t="str">
            <v>CON2004</v>
          </cell>
          <cell r="J311" t="str">
            <v>USD</v>
          </cell>
          <cell r="L311">
            <v>2004</v>
          </cell>
          <cell r="M311">
            <v>12</v>
          </cell>
        </row>
        <row r="312">
          <cell r="A312" t="str">
            <v>POWER</v>
          </cell>
          <cell r="B312" t="str">
            <v>BUDGETS</v>
          </cell>
          <cell r="D312">
            <v>600000</v>
          </cell>
          <cell r="E312" t="str">
            <v>P</v>
          </cell>
          <cell r="G312" t="str">
            <v>0001145</v>
          </cell>
          <cell r="I312" t="str">
            <v>CON2004</v>
          </cell>
          <cell r="J312" t="str">
            <v>USD</v>
          </cell>
          <cell r="L312">
            <v>2005</v>
          </cell>
          <cell r="M312">
            <v>12</v>
          </cell>
        </row>
        <row r="313">
          <cell r="A313" t="str">
            <v>POWER</v>
          </cell>
          <cell r="B313" t="str">
            <v>BUDGETS</v>
          </cell>
          <cell r="D313">
            <v>600000</v>
          </cell>
          <cell r="E313" t="str">
            <v>P</v>
          </cell>
          <cell r="G313" t="str">
            <v>0001145</v>
          </cell>
          <cell r="I313" t="str">
            <v>CON2004</v>
          </cell>
          <cell r="J313" t="str">
            <v>USD</v>
          </cell>
          <cell r="L313">
            <v>2006</v>
          </cell>
          <cell r="M313">
            <v>12</v>
          </cell>
        </row>
        <row r="314">
          <cell r="A314" t="str">
            <v>POWER</v>
          </cell>
          <cell r="B314" t="str">
            <v>BUDGETS</v>
          </cell>
          <cell r="D314">
            <v>600000</v>
          </cell>
          <cell r="E314" t="str">
            <v>P</v>
          </cell>
          <cell r="G314" t="str">
            <v>0001145</v>
          </cell>
          <cell r="I314" t="str">
            <v>CON2004</v>
          </cell>
          <cell r="J314" t="str">
            <v>USD</v>
          </cell>
          <cell r="L314">
            <v>2007</v>
          </cell>
          <cell r="M314">
            <v>12</v>
          </cell>
        </row>
        <row r="315">
          <cell r="A315" t="str">
            <v>POWER</v>
          </cell>
          <cell r="B315" t="str">
            <v>BUDGETS</v>
          </cell>
          <cell r="D315">
            <v>600000</v>
          </cell>
          <cell r="E315" t="str">
            <v>P</v>
          </cell>
          <cell r="G315" t="str">
            <v>0001145</v>
          </cell>
          <cell r="I315" t="str">
            <v>CON2004</v>
          </cell>
          <cell r="J315" t="str">
            <v>USD</v>
          </cell>
          <cell r="L315">
            <v>2008</v>
          </cell>
          <cell r="M315">
            <v>12</v>
          </cell>
        </row>
        <row r="316">
          <cell r="A316" t="str">
            <v>POWER</v>
          </cell>
          <cell r="B316" t="str">
            <v>BUDGETS</v>
          </cell>
          <cell r="D316">
            <v>600000</v>
          </cell>
          <cell r="E316" t="str">
            <v>P</v>
          </cell>
          <cell r="G316" t="str">
            <v>0004570</v>
          </cell>
          <cell r="I316" t="str">
            <v>CON2004</v>
          </cell>
          <cell r="J316" t="str">
            <v>USD</v>
          </cell>
          <cell r="L316">
            <v>2003</v>
          </cell>
          <cell r="M316">
            <v>12</v>
          </cell>
        </row>
        <row r="317">
          <cell r="A317" t="str">
            <v>POWER</v>
          </cell>
          <cell r="B317" t="str">
            <v>BUDGETS</v>
          </cell>
          <cell r="D317">
            <v>600000</v>
          </cell>
          <cell r="E317" t="str">
            <v>P</v>
          </cell>
          <cell r="G317" t="str">
            <v>0004570</v>
          </cell>
          <cell r="I317" t="str">
            <v>CON2004</v>
          </cell>
          <cell r="J317" t="str">
            <v>USD</v>
          </cell>
          <cell r="L317">
            <v>2004</v>
          </cell>
          <cell r="M317">
            <v>12</v>
          </cell>
        </row>
        <row r="318">
          <cell r="A318" t="str">
            <v>POWER</v>
          </cell>
          <cell r="B318" t="str">
            <v>BUDGETS</v>
          </cell>
          <cell r="D318">
            <v>600000</v>
          </cell>
          <cell r="E318" t="str">
            <v>P</v>
          </cell>
          <cell r="G318" t="str">
            <v>0004570</v>
          </cell>
          <cell r="I318" t="str">
            <v>CON2004</v>
          </cell>
          <cell r="J318" t="str">
            <v>USD</v>
          </cell>
          <cell r="L318">
            <v>2005</v>
          </cell>
          <cell r="M318">
            <v>12</v>
          </cell>
        </row>
        <row r="319">
          <cell r="A319" t="str">
            <v>POWER</v>
          </cell>
          <cell r="B319" t="str">
            <v>BUDGETS</v>
          </cell>
          <cell r="D319">
            <v>600000</v>
          </cell>
          <cell r="E319" t="str">
            <v>P</v>
          </cell>
          <cell r="G319" t="str">
            <v>0004570</v>
          </cell>
          <cell r="I319" t="str">
            <v>CON2004</v>
          </cell>
          <cell r="J319" t="str">
            <v>USD</v>
          </cell>
          <cell r="L319">
            <v>2006</v>
          </cell>
          <cell r="M319">
            <v>12</v>
          </cell>
        </row>
        <row r="320">
          <cell r="A320" t="str">
            <v>POWER</v>
          </cell>
          <cell r="B320" t="str">
            <v>BUDGETS</v>
          </cell>
          <cell r="D320">
            <v>600000</v>
          </cell>
          <cell r="E320" t="str">
            <v>P</v>
          </cell>
          <cell r="G320" t="str">
            <v>0004570</v>
          </cell>
          <cell r="I320" t="str">
            <v>CON2004</v>
          </cell>
          <cell r="J320" t="str">
            <v>USD</v>
          </cell>
          <cell r="L320">
            <v>2007</v>
          </cell>
          <cell r="M320">
            <v>12</v>
          </cell>
        </row>
        <row r="321">
          <cell r="A321" t="str">
            <v>POWER</v>
          </cell>
          <cell r="B321" t="str">
            <v>BUDGETS</v>
          </cell>
          <cell r="D321">
            <v>600000</v>
          </cell>
          <cell r="E321" t="str">
            <v>P</v>
          </cell>
          <cell r="G321" t="str">
            <v>0004570</v>
          </cell>
          <cell r="I321" t="str">
            <v>CON2004</v>
          </cell>
          <cell r="J321" t="str">
            <v>USD</v>
          </cell>
          <cell r="L321">
            <v>2008</v>
          </cell>
          <cell r="M321">
            <v>12</v>
          </cell>
        </row>
        <row r="322">
          <cell r="A322" t="str">
            <v>POWER</v>
          </cell>
          <cell r="B322" t="str">
            <v>BUDGETS</v>
          </cell>
          <cell r="D322">
            <v>600000</v>
          </cell>
          <cell r="E322" t="str">
            <v>P</v>
          </cell>
          <cell r="G322" t="str">
            <v>0001160</v>
          </cell>
          <cell r="I322" t="str">
            <v>CON2004</v>
          </cell>
          <cell r="J322" t="str">
            <v>USD</v>
          </cell>
          <cell r="L322">
            <v>2003</v>
          </cell>
          <cell r="M322">
            <v>12</v>
          </cell>
        </row>
        <row r="323">
          <cell r="A323" t="str">
            <v>POWER</v>
          </cell>
          <cell r="B323" t="str">
            <v>BUDGETS</v>
          </cell>
          <cell r="D323">
            <v>600000</v>
          </cell>
          <cell r="E323" t="str">
            <v>P</v>
          </cell>
          <cell r="G323" t="str">
            <v>0001160</v>
          </cell>
          <cell r="I323" t="str">
            <v>CON2004</v>
          </cell>
          <cell r="J323" t="str">
            <v>USD</v>
          </cell>
          <cell r="L323">
            <v>2004</v>
          </cell>
          <cell r="M323">
            <v>12</v>
          </cell>
        </row>
        <row r="324">
          <cell r="A324" t="str">
            <v>POWER</v>
          </cell>
          <cell r="B324" t="str">
            <v>BUDGETS</v>
          </cell>
          <cell r="D324">
            <v>600000</v>
          </cell>
          <cell r="E324" t="str">
            <v>P</v>
          </cell>
          <cell r="G324" t="str">
            <v>0001160</v>
          </cell>
          <cell r="I324" t="str">
            <v>CON2004</v>
          </cell>
          <cell r="J324" t="str">
            <v>USD</v>
          </cell>
          <cell r="L324">
            <v>2005</v>
          </cell>
          <cell r="M324">
            <v>12</v>
          </cell>
        </row>
        <row r="325">
          <cell r="A325" t="str">
            <v>POWER</v>
          </cell>
          <cell r="B325" t="str">
            <v>BUDGETS</v>
          </cell>
          <cell r="D325">
            <v>600000</v>
          </cell>
          <cell r="E325" t="str">
            <v>P</v>
          </cell>
          <cell r="G325" t="str">
            <v>0001160</v>
          </cell>
          <cell r="I325" t="str">
            <v>CON2004</v>
          </cell>
          <cell r="J325" t="str">
            <v>USD</v>
          </cell>
          <cell r="L325">
            <v>2006</v>
          </cell>
          <cell r="M325">
            <v>12</v>
          </cell>
        </row>
        <row r="326">
          <cell r="A326" t="str">
            <v>POWER</v>
          </cell>
          <cell r="B326" t="str">
            <v>BUDGETS</v>
          </cell>
          <cell r="D326">
            <v>600000</v>
          </cell>
          <cell r="E326" t="str">
            <v>P</v>
          </cell>
          <cell r="G326" t="str">
            <v>0001160</v>
          </cell>
          <cell r="I326" t="str">
            <v>CON2004</v>
          </cell>
          <cell r="J326" t="str">
            <v>USD</v>
          </cell>
          <cell r="L326">
            <v>2007</v>
          </cell>
          <cell r="M326">
            <v>12</v>
          </cell>
        </row>
        <row r="327">
          <cell r="A327" t="str">
            <v>POWER</v>
          </cell>
          <cell r="B327" t="str">
            <v>BUDGETS</v>
          </cell>
          <cell r="D327">
            <v>600000</v>
          </cell>
          <cell r="E327" t="str">
            <v>P</v>
          </cell>
          <cell r="G327" t="str">
            <v>0001160</v>
          </cell>
          <cell r="I327" t="str">
            <v>CON2004</v>
          </cell>
          <cell r="J327" t="str">
            <v>USD</v>
          </cell>
          <cell r="L327">
            <v>2008</v>
          </cell>
          <cell r="M327">
            <v>12</v>
          </cell>
        </row>
        <row r="328">
          <cell r="A328" t="str">
            <v>POWER</v>
          </cell>
          <cell r="B328" t="str">
            <v>BUDGETS</v>
          </cell>
          <cell r="D328">
            <v>600000</v>
          </cell>
          <cell r="E328" t="str">
            <v>P</v>
          </cell>
          <cell r="G328" t="str">
            <v>0001162</v>
          </cell>
          <cell r="I328" t="str">
            <v>CON2004</v>
          </cell>
          <cell r="J328" t="str">
            <v>USD</v>
          </cell>
          <cell r="L328">
            <v>2003</v>
          </cell>
          <cell r="M328">
            <v>12</v>
          </cell>
        </row>
        <row r="329">
          <cell r="A329" t="str">
            <v>POWER</v>
          </cell>
          <cell r="B329" t="str">
            <v>BUDGETS</v>
          </cell>
          <cell r="D329">
            <v>600000</v>
          </cell>
          <cell r="E329" t="str">
            <v>P</v>
          </cell>
          <cell r="G329" t="str">
            <v>0001162</v>
          </cell>
          <cell r="I329" t="str">
            <v>CON2004</v>
          </cell>
          <cell r="J329" t="str">
            <v>USD</v>
          </cell>
          <cell r="L329">
            <v>2004</v>
          </cell>
          <cell r="M329">
            <v>12</v>
          </cell>
        </row>
        <row r="330">
          <cell r="A330" t="str">
            <v>POWER</v>
          </cell>
          <cell r="B330" t="str">
            <v>BUDGETS</v>
          </cell>
          <cell r="D330">
            <v>600000</v>
          </cell>
          <cell r="E330" t="str">
            <v>P</v>
          </cell>
          <cell r="G330" t="str">
            <v>0001162</v>
          </cell>
          <cell r="I330" t="str">
            <v>CON2004</v>
          </cell>
          <cell r="J330" t="str">
            <v>USD</v>
          </cell>
          <cell r="L330">
            <v>2005</v>
          </cell>
          <cell r="M330">
            <v>12</v>
          </cell>
        </row>
        <row r="331">
          <cell r="A331" t="str">
            <v>POWER</v>
          </cell>
          <cell r="B331" t="str">
            <v>BUDGETS</v>
          </cell>
          <cell r="D331">
            <v>600000</v>
          </cell>
          <cell r="E331" t="str">
            <v>P</v>
          </cell>
          <cell r="G331" t="str">
            <v>0001162</v>
          </cell>
          <cell r="I331" t="str">
            <v>CON2004</v>
          </cell>
          <cell r="J331" t="str">
            <v>USD</v>
          </cell>
          <cell r="L331">
            <v>2006</v>
          </cell>
          <cell r="M331">
            <v>12</v>
          </cell>
        </row>
        <row r="332">
          <cell r="A332" t="str">
            <v>POWER</v>
          </cell>
          <cell r="B332" t="str">
            <v>BUDGETS</v>
          </cell>
          <cell r="D332">
            <v>600000</v>
          </cell>
          <cell r="E332" t="str">
            <v>P</v>
          </cell>
          <cell r="G332" t="str">
            <v>0001162</v>
          </cell>
          <cell r="I332" t="str">
            <v>CON2004</v>
          </cell>
          <cell r="J332" t="str">
            <v>USD</v>
          </cell>
          <cell r="L332">
            <v>2007</v>
          </cell>
          <cell r="M332">
            <v>12</v>
          </cell>
        </row>
        <row r="333">
          <cell r="A333" t="str">
            <v>POWER</v>
          </cell>
          <cell r="B333" t="str">
            <v>BUDGETS</v>
          </cell>
          <cell r="D333">
            <v>600000</v>
          </cell>
          <cell r="E333" t="str">
            <v>P</v>
          </cell>
          <cell r="G333" t="str">
            <v>0001162</v>
          </cell>
          <cell r="I333" t="str">
            <v>CON2004</v>
          </cell>
          <cell r="J333" t="str">
            <v>USD</v>
          </cell>
          <cell r="L333">
            <v>2008</v>
          </cell>
          <cell r="M333">
            <v>12</v>
          </cell>
        </row>
        <row r="334">
          <cell r="A334" t="str">
            <v>POWER</v>
          </cell>
          <cell r="B334" t="str">
            <v>BUDGETS</v>
          </cell>
          <cell r="D334">
            <v>600000</v>
          </cell>
          <cell r="E334" t="str">
            <v>P</v>
          </cell>
          <cell r="G334" t="str">
            <v>0001164</v>
          </cell>
          <cell r="I334" t="str">
            <v>CON2004</v>
          </cell>
          <cell r="J334" t="str">
            <v>USD</v>
          </cell>
          <cell r="L334">
            <v>2003</v>
          </cell>
          <cell r="M334">
            <v>12</v>
          </cell>
        </row>
        <row r="335">
          <cell r="A335" t="str">
            <v>POWER</v>
          </cell>
          <cell r="B335" t="str">
            <v>BUDGETS</v>
          </cell>
          <cell r="D335">
            <v>600000</v>
          </cell>
          <cell r="E335" t="str">
            <v>P</v>
          </cell>
          <cell r="G335" t="str">
            <v>0001164</v>
          </cell>
          <cell r="I335" t="str">
            <v>CON2004</v>
          </cell>
          <cell r="J335" t="str">
            <v>USD</v>
          </cell>
          <cell r="L335">
            <v>2004</v>
          </cell>
          <cell r="M335">
            <v>12</v>
          </cell>
        </row>
        <row r="336">
          <cell r="A336" t="str">
            <v>POWER</v>
          </cell>
          <cell r="B336" t="str">
            <v>BUDGETS</v>
          </cell>
          <cell r="D336">
            <v>600000</v>
          </cell>
          <cell r="E336" t="str">
            <v>P</v>
          </cell>
          <cell r="G336" t="str">
            <v>0001164</v>
          </cell>
          <cell r="I336" t="str">
            <v>CON2004</v>
          </cell>
          <cell r="J336" t="str">
            <v>USD</v>
          </cell>
          <cell r="L336">
            <v>2005</v>
          </cell>
          <cell r="M336">
            <v>12</v>
          </cell>
        </row>
        <row r="337">
          <cell r="A337" t="str">
            <v>POWER</v>
          </cell>
          <cell r="B337" t="str">
            <v>BUDGETS</v>
          </cell>
          <cell r="D337">
            <v>600000</v>
          </cell>
          <cell r="E337" t="str">
            <v>P</v>
          </cell>
          <cell r="G337" t="str">
            <v>0001164</v>
          </cell>
          <cell r="I337" t="str">
            <v>CON2004</v>
          </cell>
          <cell r="J337" t="str">
            <v>USD</v>
          </cell>
          <cell r="L337">
            <v>2006</v>
          </cell>
          <cell r="M337">
            <v>12</v>
          </cell>
        </row>
        <row r="338">
          <cell r="A338" t="str">
            <v>POWER</v>
          </cell>
          <cell r="B338" t="str">
            <v>BUDGETS</v>
          </cell>
          <cell r="D338">
            <v>600000</v>
          </cell>
          <cell r="E338" t="str">
            <v>P</v>
          </cell>
          <cell r="G338" t="str">
            <v>0001164</v>
          </cell>
          <cell r="I338" t="str">
            <v>CON2004</v>
          </cell>
          <cell r="J338" t="str">
            <v>USD</v>
          </cell>
          <cell r="L338">
            <v>2007</v>
          </cell>
          <cell r="M338">
            <v>12</v>
          </cell>
        </row>
        <row r="339">
          <cell r="A339" t="str">
            <v>POWER</v>
          </cell>
          <cell r="B339" t="str">
            <v>BUDGETS</v>
          </cell>
          <cell r="D339">
            <v>600000</v>
          </cell>
          <cell r="E339" t="str">
            <v>P</v>
          </cell>
          <cell r="G339" t="str">
            <v>0001164</v>
          </cell>
          <cell r="I339" t="str">
            <v>CON2004</v>
          </cell>
          <cell r="J339" t="str">
            <v>USD</v>
          </cell>
          <cell r="L339">
            <v>2008</v>
          </cell>
          <cell r="M339">
            <v>12</v>
          </cell>
        </row>
        <row r="340">
          <cell r="A340" t="str">
            <v>POWER</v>
          </cell>
          <cell r="B340" t="str">
            <v>BUDGETS</v>
          </cell>
          <cell r="D340">
            <v>600515</v>
          </cell>
          <cell r="E340" t="str">
            <v>P</v>
          </cell>
          <cell r="G340" t="str">
            <v>0001169</v>
          </cell>
          <cell r="I340" t="str">
            <v>CON2004</v>
          </cell>
          <cell r="J340" t="str">
            <v>USD</v>
          </cell>
          <cell r="L340">
            <v>2003</v>
          </cell>
          <cell r="M340">
            <v>12</v>
          </cell>
        </row>
        <row r="341">
          <cell r="A341" t="str">
            <v>POWER</v>
          </cell>
          <cell r="B341" t="str">
            <v>BUDGETS</v>
          </cell>
          <cell r="D341">
            <v>600515</v>
          </cell>
          <cell r="E341" t="str">
            <v>P</v>
          </cell>
          <cell r="G341" t="str">
            <v>0001169</v>
          </cell>
          <cell r="I341" t="str">
            <v>CON2004</v>
          </cell>
          <cell r="J341" t="str">
            <v>USD</v>
          </cell>
          <cell r="L341">
            <v>2004</v>
          </cell>
          <cell r="M341">
            <v>12</v>
          </cell>
        </row>
        <row r="342">
          <cell r="A342" t="str">
            <v>POWER</v>
          </cell>
          <cell r="B342" t="str">
            <v>BUDGETS</v>
          </cell>
          <cell r="D342">
            <v>600515</v>
          </cell>
          <cell r="E342" t="str">
            <v>P</v>
          </cell>
          <cell r="G342" t="str">
            <v>0001169</v>
          </cell>
          <cell r="I342" t="str">
            <v>CON2004</v>
          </cell>
          <cell r="J342" t="str">
            <v>USD</v>
          </cell>
          <cell r="L342">
            <v>2005</v>
          </cell>
          <cell r="M342">
            <v>12</v>
          </cell>
        </row>
        <row r="343">
          <cell r="A343" t="str">
            <v>POWER</v>
          </cell>
          <cell r="B343" t="str">
            <v>BUDGETS</v>
          </cell>
          <cell r="D343">
            <v>600515</v>
          </cell>
          <cell r="E343" t="str">
            <v>P</v>
          </cell>
          <cell r="G343" t="str">
            <v>0001169</v>
          </cell>
          <cell r="I343" t="str">
            <v>CON2004</v>
          </cell>
          <cell r="J343" t="str">
            <v>USD</v>
          </cell>
          <cell r="L343">
            <v>2006</v>
          </cell>
          <cell r="M343">
            <v>12</v>
          </cell>
        </row>
        <row r="344">
          <cell r="A344" t="str">
            <v>POWER</v>
          </cell>
          <cell r="B344" t="str">
            <v>BUDGETS</v>
          </cell>
          <cell r="D344">
            <v>600515</v>
          </cell>
          <cell r="E344" t="str">
            <v>P</v>
          </cell>
          <cell r="G344" t="str">
            <v>0001169</v>
          </cell>
          <cell r="I344" t="str">
            <v>CON2004</v>
          </cell>
          <cell r="J344" t="str">
            <v>USD</v>
          </cell>
          <cell r="L344">
            <v>2007</v>
          </cell>
          <cell r="M344">
            <v>12</v>
          </cell>
        </row>
        <row r="345">
          <cell r="A345" t="str">
            <v>POWER</v>
          </cell>
          <cell r="B345" t="str">
            <v>BUDGETS</v>
          </cell>
          <cell r="D345">
            <v>600515</v>
          </cell>
          <cell r="E345" t="str">
            <v>P</v>
          </cell>
          <cell r="G345" t="str">
            <v>0001169</v>
          </cell>
          <cell r="I345" t="str">
            <v>CON2004</v>
          </cell>
          <cell r="J345" t="str">
            <v>USD</v>
          </cell>
          <cell r="L345">
            <v>2008</v>
          </cell>
          <cell r="M345">
            <v>12</v>
          </cell>
        </row>
        <row r="346">
          <cell r="A346" t="str">
            <v>POWER</v>
          </cell>
          <cell r="B346" t="str">
            <v>BUDGETS</v>
          </cell>
          <cell r="D346">
            <v>600520</v>
          </cell>
          <cell r="E346" t="str">
            <v>P</v>
          </cell>
          <cell r="G346" t="str">
            <v>0001172</v>
          </cell>
          <cell r="I346" t="str">
            <v>CON2004</v>
          </cell>
          <cell r="J346" t="str">
            <v>USD</v>
          </cell>
          <cell r="L346">
            <v>2003</v>
          </cell>
          <cell r="M346">
            <v>12</v>
          </cell>
        </row>
        <row r="347">
          <cell r="A347" t="str">
            <v>POWER</v>
          </cell>
          <cell r="B347" t="str">
            <v>BUDGETS</v>
          </cell>
          <cell r="D347">
            <v>600520</v>
          </cell>
          <cell r="E347" t="str">
            <v>P</v>
          </cell>
          <cell r="G347" t="str">
            <v>0001172</v>
          </cell>
          <cell r="I347" t="str">
            <v>CON2004</v>
          </cell>
          <cell r="J347" t="str">
            <v>USD</v>
          </cell>
          <cell r="L347">
            <v>2004</v>
          </cell>
          <cell r="M347">
            <v>12</v>
          </cell>
        </row>
        <row r="348">
          <cell r="A348" t="str">
            <v>POWER</v>
          </cell>
          <cell r="B348" t="str">
            <v>BUDGETS</v>
          </cell>
          <cell r="D348">
            <v>600520</v>
          </cell>
          <cell r="E348" t="str">
            <v>P</v>
          </cell>
          <cell r="G348" t="str">
            <v>0001172</v>
          </cell>
          <cell r="I348" t="str">
            <v>CON2004</v>
          </cell>
          <cell r="J348" t="str">
            <v>USD</v>
          </cell>
          <cell r="L348">
            <v>2005</v>
          </cell>
          <cell r="M348">
            <v>12</v>
          </cell>
        </row>
        <row r="349">
          <cell r="A349" t="str">
            <v>POWER</v>
          </cell>
          <cell r="B349" t="str">
            <v>BUDGETS</v>
          </cell>
          <cell r="D349">
            <v>600520</v>
          </cell>
          <cell r="E349" t="str">
            <v>P</v>
          </cell>
          <cell r="G349" t="str">
            <v>0001172</v>
          </cell>
          <cell r="I349" t="str">
            <v>CON2004</v>
          </cell>
          <cell r="J349" t="str">
            <v>USD</v>
          </cell>
          <cell r="L349">
            <v>2006</v>
          </cell>
          <cell r="M349">
            <v>12</v>
          </cell>
        </row>
        <row r="350">
          <cell r="A350" t="str">
            <v>POWER</v>
          </cell>
          <cell r="B350" t="str">
            <v>BUDGETS</v>
          </cell>
          <cell r="D350">
            <v>600520</v>
          </cell>
          <cell r="E350" t="str">
            <v>P</v>
          </cell>
          <cell r="G350" t="str">
            <v>0001172</v>
          </cell>
          <cell r="I350" t="str">
            <v>CON2004</v>
          </cell>
          <cell r="J350" t="str">
            <v>USD</v>
          </cell>
          <cell r="L350">
            <v>2007</v>
          </cell>
          <cell r="M350">
            <v>12</v>
          </cell>
        </row>
        <row r="351">
          <cell r="A351" t="str">
            <v>POWER</v>
          </cell>
          <cell r="B351" t="str">
            <v>BUDGETS</v>
          </cell>
          <cell r="D351">
            <v>600520</v>
          </cell>
          <cell r="E351" t="str">
            <v>P</v>
          </cell>
          <cell r="G351" t="str">
            <v>0001172</v>
          </cell>
          <cell r="I351" t="str">
            <v>CON2004</v>
          </cell>
          <cell r="J351" t="str">
            <v>USD</v>
          </cell>
          <cell r="L351">
            <v>2008</v>
          </cell>
          <cell r="M351">
            <v>12</v>
          </cell>
        </row>
        <row r="352">
          <cell r="A352" t="str">
            <v>POWER</v>
          </cell>
          <cell r="B352" t="str">
            <v>BUDGETS</v>
          </cell>
          <cell r="D352">
            <v>600000</v>
          </cell>
          <cell r="E352" t="str">
            <v>P</v>
          </cell>
          <cell r="G352" t="str">
            <v>0001063</v>
          </cell>
          <cell r="I352" t="str">
            <v>CON2004</v>
          </cell>
          <cell r="J352" t="str">
            <v>USD</v>
          </cell>
          <cell r="L352">
            <v>2003</v>
          </cell>
          <cell r="M352">
            <v>12</v>
          </cell>
        </row>
        <row r="353">
          <cell r="A353" t="str">
            <v>POWER</v>
          </cell>
          <cell r="B353" t="str">
            <v>BUDGETS</v>
          </cell>
          <cell r="D353">
            <v>600000</v>
          </cell>
          <cell r="E353" t="str">
            <v>P</v>
          </cell>
          <cell r="G353" t="str">
            <v>0001063</v>
          </cell>
          <cell r="I353" t="str">
            <v>CON2004</v>
          </cell>
          <cell r="J353" t="str">
            <v>USD</v>
          </cell>
          <cell r="L353">
            <v>2004</v>
          </cell>
          <cell r="M353">
            <v>12</v>
          </cell>
        </row>
        <row r="354">
          <cell r="A354" t="str">
            <v>POWER</v>
          </cell>
          <cell r="B354" t="str">
            <v>BUDGETS</v>
          </cell>
          <cell r="D354">
            <v>600000</v>
          </cell>
          <cell r="E354" t="str">
            <v>P</v>
          </cell>
          <cell r="G354" t="str">
            <v>0001063</v>
          </cell>
          <cell r="I354" t="str">
            <v>CON2004</v>
          </cell>
          <cell r="J354" t="str">
            <v>USD</v>
          </cell>
          <cell r="L354">
            <v>2005</v>
          </cell>
          <cell r="M354">
            <v>12</v>
          </cell>
        </row>
        <row r="355">
          <cell r="A355" t="str">
            <v>POWER</v>
          </cell>
          <cell r="B355" t="str">
            <v>BUDGETS</v>
          </cell>
          <cell r="D355">
            <v>600000</v>
          </cell>
          <cell r="E355" t="str">
            <v>P</v>
          </cell>
          <cell r="G355" t="str">
            <v>0001063</v>
          </cell>
          <cell r="I355" t="str">
            <v>CON2004</v>
          </cell>
          <cell r="J355" t="str">
            <v>USD</v>
          </cell>
          <cell r="L355">
            <v>2006</v>
          </cell>
          <cell r="M355">
            <v>12</v>
          </cell>
        </row>
        <row r="356">
          <cell r="A356" t="str">
            <v>POWER</v>
          </cell>
          <cell r="B356" t="str">
            <v>BUDGETS</v>
          </cell>
          <cell r="D356">
            <v>600000</v>
          </cell>
          <cell r="E356" t="str">
            <v>P</v>
          </cell>
          <cell r="G356" t="str">
            <v>0001063</v>
          </cell>
          <cell r="I356" t="str">
            <v>CON2004</v>
          </cell>
          <cell r="J356" t="str">
            <v>USD</v>
          </cell>
          <cell r="L356">
            <v>2007</v>
          </cell>
          <cell r="M356">
            <v>12</v>
          </cell>
        </row>
        <row r="357">
          <cell r="A357" t="str">
            <v>POWER</v>
          </cell>
          <cell r="B357" t="str">
            <v>BUDGETS</v>
          </cell>
          <cell r="D357">
            <v>600000</v>
          </cell>
          <cell r="E357" t="str">
            <v>P</v>
          </cell>
          <cell r="G357" t="str">
            <v>0001063</v>
          </cell>
          <cell r="I357" t="str">
            <v>CON2004</v>
          </cell>
          <cell r="J357" t="str">
            <v>USD</v>
          </cell>
          <cell r="L357">
            <v>2008</v>
          </cell>
          <cell r="M357">
            <v>12</v>
          </cell>
        </row>
        <row r="358">
          <cell r="A358" t="str">
            <v>POWER</v>
          </cell>
          <cell r="B358" t="str">
            <v>BUDGETS</v>
          </cell>
          <cell r="D358">
            <v>600000</v>
          </cell>
          <cell r="E358" t="str">
            <v>P</v>
          </cell>
          <cell r="G358" t="str">
            <v>0001673</v>
          </cell>
          <cell r="I358" t="str">
            <v>CON2004</v>
          </cell>
          <cell r="J358" t="str">
            <v>USD</v>
          </cell>
          <cell r="L358">
            <v>2003</v>
          </cell>
          <cell r="M358">
            <v>12</v>
          </cell>
        </row>
        <row r="359">
          <cell r="A359" t="str">
            <v>POWER</v>
          </cell>
          <cell r="B359" t="str">
            <v>BUDGETS</v>
          </cell>
          <cell r="D359">
            <v>600000</v>
          </cell>
          <cell r="E359" t="str">
            <v>P</v>
          </cell>
          <cell r="G359" t="str">
            <v>0001673</v>
          </cell>
          <cell r="I359" t="str">
            <v>CON2004</v>
          </cell>
          <cell r="J359" t="str">
            <v>USD</v>
          </cell>
          <cell r="L359">
            <v>2004</v>
          </cell>
          <cell r="M359">
            <v>12</v>
          </cell>
        </row>
        <row r="360">
          <cell r="A360" t="str">
            <v>POWER</v>
          </cell>
          <cell r="B360" t="str">
            <v>BUDGETS</v>
          </cell>
          <cell r="D360">
            <v>600000</v>
          </cell>
          <cell r="E360" t="str">
            <v>P</v>
          </cell>
          <cell r="G360" t="str">
            <v>0001673</v>
          </cell>
          <cell r="I360" t="str">
            <v>CON2004</v>
          </cell>
          <cell r="J360" t="str">
            <v>USD</v>
          </cell>
          <cell r="L360">
            <v>2005</v>
          </cell>
          <cell r="M360">
            <v>12</v>
          </cell>
        </row>
        <row r="361">
          <cell r="A361" t="str">
            <v>POWER</v>
          </cell>
          <cell r="B361" t="str">
            <v>BUDGETS</v>
          </cell>
          <cell r="D361">
            <v>600000</v>
          </cell>
          <cell r="E361" t="str">
            <v>P</v>
          </cell>
          <cell r="G361" t="str">
            <v>0001673</v>
          </cell>
          <cell r="I361" t="str">
            <v>CON2004</v>
          </cell>
          <cell r="J361" t="str">
            <v>USD</v>
          </cell>
          <cell r="L361">
            <v>2006</v>
          </cell>
          <cell r="M361">
            <v>12</v>
          </cell>
        </row>
        <row r="362">
          <cell r="A362" t="str">
            <v>POWER</v>
          </cell>
          <cell r="B362" t="str">
            <v>BUDGETS</v>
          </cell>
          <cell r="D362">
            <v>600000</v>
          </cell>
          <cell r="E362" t="str">
            <v>P</v>
          </cell>
          <cell r="G362" t="str">
            <v>0001673</v>
          </cell>
          <cell r="I362" t="str">
            <v>CON2004</v>
          </cell>
          <cell r="J362" t="str">
            <v>USD</v>
          </cell>
          <cell r="L362">
            <v>2007</v>
          </cell>
          <cell r="M362">
            <v>12</v>
          </cell>
        </row>
        <row r="363">
          <cell r="A363" t="str">
            <v>POWER</v>
          </cell>
          <cell r="B363" t="str">
            <v>BUDGETS</v>
          </cell>
          <cell r="D363">
            <v>600000</v>
          </cell>
          <cell r="E363" t="str">
            <v>P</v>
          </cell>
          <cell r="G363" t="str">
            <v>0001673</v>
          </cell>
          <cell r="I363" t="str">
            <v>CON2004</v>
          </cell>
          <cell r="J363" t="str">
            <v>USD</v>
          </cell>
          <cell r="L363">
            <v>2008</v>
          </cell>
          <cell r="M363">
            <v>12</v>
          </cell>
        </row>
        <row r="364">
          <cell r="A364" t="str">
            <v>POWER</v>
          </cell>
          <cell r="B364" t="str">
            <v>BUDGETS</v>
          </cell>
          <cell r="D364">
            <v>600000</v>
          </cell>
          <cell r="E364" t="str">
            <v>P</v>
          </cell>
          <cell r="G364" t="str">
            <v>0004144</v>
          </cell>
          <cell r="I364" t="str">
            <v>CON2004</v>
          </cell>
          <cell r="J364" t="str">
            <v>USD</v>
          </cell>
          <cell r="L364">
            <v>2003</v>
          </cell>
          <cell r="M364">
            <v>12</v>
          </cell>
        </row>
        <row r="365">
          <cell r="A365" t="str">
            <v>POWER</v>
          </cell>
          <cell r="B365" t="str">
            <v>BUDGETS</v>
          </cell>
          <cell r="D365">
            <v>600000</v>
          </cell>
          <cell r="E365" t="str">
            <v>P</v>
          </cell>
          <cell r="G365" t="str">
            <v>0004144</v>
          </cell>
          <cell r="I365" t="str">
            <v>CON2004</v>
          </cell>
          <cell r="J365" t="str">
            <v>USD</v>
          </cell>
          <cell r="L365">
            <v>2004</v>
          </cell>
          <cell r="M365">
            <v>12</v>
          </cell>
        </row>
        <row r="366">
          <cell r="A366" t="str">
            <v>POWER</v>
          </cell>
          <cell r="B366" t="str">
            <v>BUDGETS</v>
          </cell>
          <cell r="D366">
            <v>600000</v>
          </cell>
          <cell r="E366" t="str">
            <v>P</v>
          </cell>
          <cell r="G366" t="str">
            <v>0004144</v>
          </cell>
          <cell r="I366" t="str">
            <v>CON2004</v>
          </cell>
          <cell r="J366" t="str">
            <v>USD</v>
          </cell>
          <cell r="L366">
            <v>2005</v>
          </cell>
          <cell r="M366">
            <v>12</v>
          </cell>
        </row>
        <row r="367">
          <cell r="A367" t="str">
            <v>POWER</v>
          </cell>
          <cell r="B367" t="str">
            <v>BUDGETS</v>
          </cell>
          <cell r="D367">
            <v>600000</v>
          </cell>
          <cell r="E367" t="str">
            <v>P</v>
          </cell>
          <cell r="G367" t="str">
            <v>0004144</v>
          </cell>
          <cell r="I367" t="str">
            <v>CON2004</v>
          </cell>
          <cell r="J367" t="str">
            <v>USD</v>
          </cell>
          <cell r="L367">
            <v>2006</v>
          </cell>
          <cell r="M367">
            <v>12</v>
          </cell>
        </row>
        <row r="368">
          <cell r="A368" t="str">
            <v>POWER</v>
          </cell>
          <cell r="B368" t="str">
            <v>BUDGETS</v>
          </cell>
          <cell r="D368">
            <v>600000</v>
          </cell>
          <cell r="E368" t="str">
            <v>P</v>
          </cell>
          <cell r="G368" t="str">
            <v>0004144</v>
          </cell>
          <cell r="I368" t="str">
            <v>CON2004</v>
          </cell>
          <cell r="J368" t="str">
            <v>USD</v>
          </cell>
          <cell r="L368">
            <v>2007</v>
          </cell>
          <cell r="M368">
            <v>12</v>
          </cell>
        </row>
        <row r="369">
          <cell r="A369" t="str">
            <v>POWER</v>
          </cell>
          <cell r="B369" t="str">
            <v>BUDGETS</v>
          </cell>
          <cell r="D369">
            <v>600000</v>
          </cell>
          <cell r="E369" t="str">
            <v>P</v>
          </cell>
          <cell r="G369" t="str">
            <v>0004144</v>
          </cell>
          <cell r="I369" t="str">
            <v>CON2004</v>
          </cell>
          <cell r="J369" t="str">
            <v>USD</v>
          </cell>
          <cell r="L369">
            <v>2008</v>
          </cell>
          <cell r="M369">
            <v>12</v>
          </cell>
        </row>
        <row r="370">
          <cell r="A370" t="str">
            <v>POWER</v>
          </cell>
          <cell r="B370" t="str">
            <v>BUDGETS</v>
          </cell>
          <cell r="D370">
            <v>600000</v>
          </cell>
          <cell r="E370" t="str">
            <v>P</v>
          </cell>
          <cell r="G370" t="str">
            <v>0001067</v>
          </cell>
          <cell r="I370" t="str">
            <v>CON2004</v>
          </cell>
          <cell r="J370" t="str">
            <v>USD</v>
          </cell>
          <cell r="L370">
            <v>2003</v>
          </cell>
          <cell r="M370">
            <v>12</v>
          </cell>
        </row>
        <row r="371">
          <cell r="A371" t="str">
            <v>POWER</v>
          </cell>
          <cell r="B371" t="str">
            <v>BUDGETS</v>
          </cell>
          <cell r="D371">
            <v>600000</v>
          </cell>
          <cell r="E371" t="str">
            <v>P</v>
          </cell>
          <cell r="G371" t="str">
            <v>0001067</v>
          </cell>
          <cell r="I371" t="str">
            <v>CON2004</v>
          </cell>
          <cell r="J371" t="str">
            <v>USD</v>
          </cell>
          <cell r="L371">
            <v>2004</v>
          </cell>
          <cell r="M371">
            <v>12</v>
          </cell>
        </row>
        <row r="372">
          <cell r="A372" t="str">
            <v>POWER</v>
          </cell>
          <cell r="B372" t="str">
            <v>BUDGETS</v>
          </cell>
          <cell r="D372">
            <v>600000</v>
          </cell>
          <cell r="E372" t="str">
            <v>P</v>
          </cell>
          <cell r="G372" t="str">
            <v>0001067</v>
          </cell>
          <cell r="I372" t="str">
            <v>CON2004</v>
          </cell>
          <cell r="J372" t="str">
            <v>USD</v>
          </cell>
          <cell r="L372">
            <v>2005</v>
          </cell>
          <cell r="M372">
            <v>12</v>
          </cell>
        </row>
        <row r="373">
          <cell r="A373" t="str">
            <v>POWER</v>
          </cell>
          <cell r="B373" t="str">
            <v>BUDGETS</v>
          </cell>
          <cell r="D373">
            <v>600000</v>
          </cell>
          <cell r="E373" t="str">
            <v>P</v>
          </cell>
          <cell r="G373" t="str">
            <v>0001067</v>
          </cell>
          <cell r="I373" t="str">
            <v>CON2004</v>
          </cell>
          <cell r="J373" t="str">
            <v>USD</v>
          </cell>
          <cell r="L373">
            <v>2006</v>
          </cell>
          <cell r="M373">
            <v>12</v>
          </cell>
        </row>
        <row r="374">
          <cell r="A374" t="str">
            <v>POWER</v>
          </cell>
          <cell r="B374" t="str">
            <v>BUDGETS</v>
          </cell>
          <cell r="D374">
            <v>600000</v>
          </cell>
          <cell r="E374" t="str">
            <v>P</v>
          </cell>
          <cell r="G374" t="str">
            <v>0001067</v>
          </cell>
          <cell r="I374" t="str">
            <v>CON2004</v>
          </cell>
          <cell r="J374" t="str">
            <v>USD</v>
          </cell>
          <cell r="L374">
            <v>2007</v>
          </cell>
          <cell r="M374">
            <v>12</v>
          </cell>
        </row>
        <row r="375">
          <cell r="A375" t="str">
            <v>POWER</v>
          </cell>
          <cell r="B375" t="str">
            <v>BUDGETS</v>
          </cell>
          <cell r="D375">
            <v>600000</v>
          </cell>
          <cell r="E375" t="str">
            <v>P</v>
          </cell>
          <cell r="G375" t="str">
            <v>0001067</v>
          </cell>
          <cell r="I375" t="str">
            <v>CON2004</v>
          </cell>
          <cell r="J375" t="str">
            <v>USD</v>
          </cell>
          <cell r="L375">
            <v>2008</v>
          </cell>
          <cell r="M375">
            <v>12</v>
          </cell>
        </row>
        <row r="376">
          <cell r="A376" t="str">
            <v>POWER</v>
          </cell>
          <cell r="B376" t="str">
            <v>BUDGETS</v>
          </cell>
          <cell r="D376">
            <v>600000</v>
          </cell>
          <cell r="E376" t="str">
            <v>P</v>
          </cell>
          <cell r="G376" t="str">
            <v>0001073</v>
          </cell>
          <cell r="I376" t="str">
            <v>CON2004</v>
          </cell>
          <cell r="J376" t="str">
            <v>USD</v>
          </cell>
          <cell r="L376">
            <v>2003</v>
          </cell>
          <cell r="M376">
            <v>12</v>
          </cell>
        </row>
        <row r="377">
          <cell r="A377" t="str">
            <v>POWER</v>
          </cell>
          <cell r="B377" t="str">
            <v>BUDGETS</v>
          </cell>
          <cell r="D377">
            <v>600000</v>
          </cell>
          <cell r="E377" t="str">
            <v>P</v>
          </cell>
          <cell r="G377" t="str">
            <v>0001073</v>
          </cell>
          <cell r="I377" t="str">
            <v>CON2004</v>
          </cell>
          <cell r="J377" t="str">
            <v>USD</v>
          </cell>
          <cell r="L377">
            <v>2004</v>
          </cell>
          <cell r="M377">
            <v>12</v>
          </cell>
        </row>
        <row r="378">
          <cell r="A378" t="str">
            <v>POWER</v>
          </cell>
          <cell r="B378" t="str">
            <v>BUDGETS</v>
          </cell>
          <cell r="D378">
            <v>600000</v>
          </cell>
          <cell r="E378" t="str">
            <v>P</v>
          </cell>
          <cell r="G378" t="str">
            <v>0001073</v>
          </cell>
          <cell r="I378" t="str">
            <v>CON2004</v>
          </cell>
          <cell r="J378" t="str">
            <v>USD</v>
          </cell>
          <cell r="L378">
            <v>2005</v>
          </cell>
          <cell r="M378">
            <v>12</v>
          </cell>
        </row>
        <row r="379">
          <cell r="A379" t="str">
            <v>POWER</v>
          </cell>
          <cell r="B379" t="str">
            <v>BUDGETS</v>
          </cell>
          <cell r="D379">
            <v>600000</v>
          </cell>
          <cell r="E379" t="str">
            <v>P</v>
          </cell>
          <cell r="G379" t="str">
            <v>0001073</v>
          </cell>
          <cell r="I379" t="str">
            <v>CON2004</v>
          </cell>
          <cell r="J379" t="str">
            <v>USD</v>
          </cell>
          <cell r="L379">
            <v>2006</v>
          </cell>
          <cell r="M379">
            <v>12</v>
          </cell>
        </row>
        <row r="380">
          <cell r="A380" t="str">
            <v>POWER</v>
          </cell>
          <cell r="B380" t="str">
            <v>BUDGETS</v>
          </cell>
          <cell r="D380">
            <v>600000</v>
          </cell>
          <cell r="E380" t="str">
            <v>P</v>
          </cell>
          <cell r="G380" t="str">
            <v>0001073</v>
          </cell>
          <cell r="I380" t="str">
            <v>CON2004</v>
          </cell>
          <cell r="J380" t="str">
            <v>USD</v>
          </cell>
          <cell r="L380">
            <v>2007</v>
          </cell>
          <cell r="M380">
            <v>12</v>
          </cell>
        </row>
        <row r="381">
          <cell r="A381" t="str">
            <v>POWER</v>
          </cell>
          <cell r="B381" t="str">
            <v>BUDGETS</v>
          </cell>
          <cell r="D381">
            <v>600000</v>
          </cell>
          <cell r="E381" t="str">
            <v>P</v>
          </cell>
          <cell r="G381" t="str">
            <v>0001073</v>
          </cell>
          <cell r="I381" t="str">
            <v>CON2004</v>
          </cell>
          <cell r="J381" t="str">
            <v>USD</v>
          </cell>
          <cell r="L381">
            <v>2008</v>
          </cell>
          <cell r="M381">
            <v>12</v>
          </cell>
        </row>
        <row r="382">
          <cell r="A382" t="str">
            <v>POWER</v>
          </cell>
          <cell r="B382" t="str">
            <v>BUDGETS</v>
          </cell>
          <cell r="D382">
            <v>600000</v>
          </cell>
          <cell r="E382" t="str">
            <v>P</v>
          </cell>
          <cell r="G382" t="str">
            <v>0001075</v>
          </cell>
          <cell r="I382" t="str">
            <v>CON2004</v>
          </cell>
          <cell r="J382" t="str">
            <v>USD</v>
          </cell>
          <cell r="L382">
            <v>2003</v>
          </cell>
          <cell r="M382">
            <v>12</v>
          </cell>
        </row>
        <row r="383">
          <cell r="A383" t="str">
            <v>POWER</v>
          </cell>
          <cell r="B383" t="str">
            <v>BUDGETS</v>
          </cell>
          <cell r="D383">
            <v>600000</v>
          </cell>
          <cell r="E383" t="str">
            <v>P</v>
          </cell>
          <cell r="G383" t="str">
            <v>0001075</v>
          </cell>
          <cell r="I383" t="str">
            <v>CON2004</v>
          </cell>
          <cell r="J383" t="str">
            <v>USD</v>
          </cell>
          <cell r="L383">
            <v>2004</v>
          </cell>
          <cell r="M383">
            <v>12</v>
          </cell>
        </row>
        <row r="384">
          <cell r="A384" t="str">
            <v>POWER</v>
          </cell>
          <cell r="B384" t="str">
            <v>BUDGETS</v>
          </cell>
          <cell r="D384">
            <v>600000</v>
          </cell>
          <cell r="E384" t="str">
            <v>P</v>
          </cell>
          <cell r="G384" t="str">
            <v>0001075</v>
          </cell>
          <cell r="I384" t="str">
            <v>CON2004</v>
          </cell>
          <cell r="J384" t="str">
            <v>USD</v>
          </cell>
          <cell r="L384">
            <v>2005</v>
          </cell>
          <cell r="M384">
            <v>12</v>
          </cell>
        </row>
        <row r="385">
          <cell r="A385" t="str">
            <v>POWER</v>
          </cell>
          <cell r="B385" t="str">
            <v>BUDGETS</v>
          </cell>
          <cell r="D385">
            <v>600000</v>
          </cell>
          <cell r="E385" t="str">
            <v>P</v>
          </cell>
          <cell r="G385" t="str">
            <v>0001075</v>
          </cell>
          <cell r="I385" t="str">
            <v>CON2004</v>
          </cell>
          <cell r="J385" t="str">
            <v>USD</v>
          </cell>
          <cell r="L385">
            <v>2006</v>
          </cell>
          <cell r="M385">
            <v>12</v>
          </cell>
        </row>
        <row r="386">
          <cell r="A386" t="str">
            <v>POWER</v>
          </cell>
          <cell r="B386" t="str">
            <v>BUDGETS</v>
          </cell>
          <cell r="D386">
            <v>600000</v>
          </cell>
          <cell r="E386" t="str">
            <v>P</v>
          </cell>
          <cell r="G386" t="str">
            <v>0001075</v>
          </cell>
          <cell r="I386" t="str">
            <v>CON2004</v>
          </cell>
          <cell r="J386" t="str">
            <v>USD</v>
          </cell>
          <cell r="L386">
            <v>2007</v>
          </cell>
          <cell r="M386">
            <v>12</v>
          </cell>
        </row>
        <row r="387">
          <cell r="A387" t="str">
            <v>POWER</v>
          </cell>
          <cell r="B387" t="str">
            <v>BUDGETS</v>
          </cell>
          <cell r="D387">
            <v>600000</v>
          </cell>
          <cell r="E387" t="str">
            <v>P</v>
          </cell>
          <cell r="G387" t="str">
            <v>0001075</v>
          </cell>
          <cell r="I387" t="str">
            <v>CON2004</v>
          </cell>
          <cell r="J387" t="str">
            <v>USD</v>
          </cell>
          <cell r="L387">
            <v>2008</v>
          </cell>
          <cell r="M387">
            <v>12</v>
          </cell>
        </row>
        <row r="388">
          <cell r="A388" t="str">
            <v>POWER</v>
          </cell>
          <cell r="B388" t="str">
            <v>BUDGETS</v>
          </cell>
          <cell r="D388">
            <v>600000</v>
          </cell>
          <cell r="E388" t="str">
            <v>P</v>
          </cell>
          <cell r="G388" t="str">
            <v>0001081</v>
          </cell>
          <cell r="I388" t="str">
            <v>CON2004</v>
          </cell>
          <cell r="J388" t="str">
            <v>USD</v>
          </cell>
          <cell r="L388">
            <v>2003</v>
          </cell>
          <cell r="M388">
            <v>12</v>
          </cell>
        </row>
        <row r="389">
          <cell r="A389" t="str">
            <v>POWER</v>
          </cell>
          <cell r="B389" t="str">
            <v>BUDGETS</v>
          </cell>
          <cell r="D389">
            <v>600000</v>
          </cell>
          <cell r="E389" t="str">
            <v>P</v>
          </cell>
          <cell r="G389" t="str">
            <v>0001081</v>
          </cell>
          <cell r="I389" t="str">
            <v>CON2004</v>
          </cell>
          <cell r="J389" t="str">
            <v>USD</v>
          </cell>
          <cell r="L389">
            <v>2004</v>
          </cell>
          <cell r="M389">
            <v>12</v>
          </cell>
        </row>
        <row r="390">
          <cell r="A390" t="str">
            <v>POWER</v>
          </cell>
          <cell r="B390" t="str">
            <v>BUDGETS</v>
          </cell>
          <cell r="D390">
            <v>600000</v>
          </cell>
          <cell r="E390" t="str">
            <v>P</v>
          </cell>
          <cell r="G390" t="str">
            <v>0001081</v>
          </cell>
          <cell r="I390" t="str">
            <v>CON2004</v>
          </cell>
          <cell r="J390" t="str">
            <v>USD</v>
          </cell>
          <cell r="L390">
            <v>2005</v>
          </cell>
          <cell r="M390">
            <v>12</v>
          </cell>
        </row>
        <row r="391">
          <cell r="A391" t="str">
            <v>POWER</v>
          </cell>
          <cell r="B391" t="str">
            <v>BUDGETS</v>
          </cell>
          <cell r="D391">
            <v>600000</v>
          </cell>
          <cell r="E391" t="str">
            <v>P</v>
          </cell>
          <cell r="G391" t="str">
            <v>0001081</v>
          </cell>
          <cell r="I391" t="str">
            <v>CON2004</v>
          </cell>
          <cell r="J391" t="str">
            <v>USD</v>
          </cell>
          <cell r="L391">
            <v>2006</v>
          </cell>
          <cell r="M391">
            <v>12</v>
          </cell>
        </row>
        <row r="392">
          <cell r="A392" t="str">
            <v>POWER</v>
          </cell>
          <cell r="B392" t="str">
            <v>BUDGETS</v>
          </cell>
          <cell r="D392">
            <v>600000</v>
          </cell>
          <cell r="E392" t="str">
            <v>P</v>
          </cell>
          <cell r="G392" t="str">
            <v>0001081</v>
          </cell>
          <cell r="I392" t="str">
            <v>CON2004</v>
          </cell>
          <cell r="J392" t="str">
            <v>USD</v>
          </cell>
          <cell r="L392">
            <v>2007</v>
          </cell>
          <cell r="M392">
            <v>12</v>
          </cell>
        </row>
        <row r="393">
          <cell r="A393" t="str">
            <v>POWER</v>
          </cell>
          <cell r="B393" t="str">
            <v>BUDGETS</v>
          </cell>
          <cell r="D393">
            <v>600000</v>
          </cell>
          <cell r="E393" t="str">
            <v>P</v>
          </cell>
          <cell r="G393" t="str">
            <v>0001081</v>
          </cell>
          <cell r="I393" t="str">
            <v>CON2004</v>
          </cell>
          <cell r="J393" t="str">
            <v>USD</v>
          </cell>
          <cell r="L393">
            <v>2008</v>
          </cell>
          <cell r="M393">
            <v>12</v>
          </cell>
        </row>
        <row r="394">
          <cell r="A394" t="str">
            <v>POWER</v>
          </cell>
          <cell r="B394" t="str">
            <v>BUDGETS</v>
          </cell>
          <cell r="D394">
            <v>600000</v>
          </cell>
          <cell r="E394" t="str">
            <v>P</v>
          </cell>
          <cell r="G394" t="str">
            <v>0001079</v>
          </cell>
          <cell r="I394" t="str">
            <v>CON2004</v>
          </cell>
          <cell r="J394" t="str">
            <v>USD</v>
          </cell>
          <cell r="L394">
            <v>2003</v>
          </cell>
          <cell r="M394">
            <v>12</v>
          </cell>
        </row>
        <row r="395">
          <cell r="A395" t="str">
            <v>POWER</v>
          </cell>
          <cell r="B395" t="str">
            <v>BUDGETS</v>
          </cell>
          <cell r="D395">
            <v>600000</v>
          </cell>
          <cell r="E395" t="str">
            <v>P</v>
          </cell>
          <cell r="G395" t="str">
            <v>0001079</v>
          </cell>
          <cell r="I395" t="str">
            <v>CON2004</v>
          </cell>
          <cell r="J395" t="str">
            <v>USD</v>
          </cell>
          <cell r="L395">
            <v>2004</v>
          </cell>
          <cell r="M395">
            <v>12</v>
          </cell>
        </row>
        <row r="396">
          <cell r="A396" t="str">
            <v>POWER</v>
          </cell>
          <cell r="B396" t="str">
            <v>BUDGETS</v>
          </cell>
          <cell r="D396">
            <v>600000</v>
          </cell>
          <cell r="E396" t="str">
            <v>P</v>
          </cell>
          <cell r="G396" t="str">
            <v>0001079</v>
          </cell>
          <cell r="I396" t="str">
            <v>CON2004</v>
          </cell>
          <cell r="J396" t="str">
            <v>USD</v>
          </cell>
          <cell r="L396">
            <v>2005</v>
          </cell>
          <cell r="M396">
            <v>12</v>
          </cell>
        </row>
        <row r="397">
          <cell r="A397" t="str">
            <v>POWER</v>
          </cell>
          <cell r="B397" t="str">
            <v>BUDGETS</v>
          </cell>
          <cell r="D397">
            <v>600000</v>
          </cell>
          <cell r="E397" t="str">
            <v>P</v>
          </cell>
          <cell r="G397" t="str">
            <v>0001079</v>
          </cell>
          <cell r="I397" t="str">
            <v>CON2004</v>
          </cell>
          <cell r="J397" t="str">
            <v>USD</v>
          </cell>
          <cell r="L397">
            <v>2006</v>
          </cell>
          <cell r="M397">
            <v>12</v>
          </cell>
        </row>
        <row r="398">
          <cell r="A398" t="str">
            <v>POWER</v>
          </cell>
          <cell r="B398" t="str">
            <v>BUDGETS</v>
          </cell>
          <cell r="D398">
            <v>600000</v>
          </cell>
          <cell r="E398" t="str">
            <v>P</v>
          </cell>
          <cell r="G398" t="str">
            <v>0001079</v>
          </cell>
          <cell r="I398" t="str">
            <v>CON2004</v>
          </cell>
          <cell r="J398" t="str">
            <v>USD</v>
          </cell>
          <cell r="L398">
            <v>2007</v>
          </cell>
          <cell r="M398">
            <v>12</v>
          </cell>
        </row>
        <row r="399">
          <cell r="A399" t="str">
            <v>POWER</v>
          </cell>
          <cell r="B399" t="str">
            <v>BUDGETS</v>
          </cell>
          <cell r="D399">
            <v>600000</v>
          </cell>
          <cell r="E399" t="str">
            <v>P</v>
          </cell>
          <cell r="G399" t="str">
            <v>0001079</v>
          </cell>
          <cell r="I399" t="str">
            <v>CON2004</v>
          </cell>
          <cell r="J399" t="str">
            <v>USD</v>
          </cell>
          <cell r="L399">
            <v>2008</v>
          </cell>
          <cell r="M399">
            <v>12</v>
          </cell>
        </row>
        <row r="400">
          <cell r="A400" t="str">
            <v>POWER</v>
          </cell>
          <cell r="B400" t="str">
            <v>BUDGETS</v>
          </cell>
          <cell r="D400">
            <v>600000</v>
          </cell>
          <cell r="E400" t="str">
            <v>P</v>
          </cell>
          <cell r="G400" t="str">
            <v>0004128</v>
          </cell>
          <cell r="I400" t="str">
            <v>CON2004</v>
          </cell>
          <cell r="J400" t="str">
            <v>USD</v>
          </cell>
          <cell r="L400">
            <v>2003</v>
          </cell>
          <cell r="M400">
            <v>12</v>
          </cell>
        </row>
        <row r="401">
          <cell r="A401" t="str">
            <v>POWER</v>
          </cell>
          <cell r="B401" t="str">
            <v>BUDGETS</v>
          </cell>
          <cell r="D401">
            <v>600000</v>
          </cell>
          <cell r="E401" t="str">
            <v>P</v>
          </cell>
          <cell r="G401" t="str">
            <v>0004128</v>
          </cell>
          <cell r="I401" t="str">
            <v>CON2004</v>
          </cell>
          <cell r="J401" t="str">
            <v>USD</v>
          </cell>
          <cell r="L401">
            <v>2004</v>
          </cell>
          <cell r="M401">
            <v>12</v>
          </cell>
        </row>
        <row r="402">
          <cell r="A402" t="str">
            <v>POWER</v>
          </cell>
          <cell r="B402" t="str">
            <v>BUDGETS</v>
          </cell>
          <cell r="D402">
            <v>600000</v>
          </cell>
          <cell r="E402" t="str">
            <v>P</v>
          </cell>
          <cell r="G402" t="str">
            <v>0004128</v>
          </cell>
          <cell r="I402" t="str">
            <v>CON2004</v>
          </cell>
          <cell r="J402" t="str">
            <v>USD</v>
          </cell>
          <cell r="L402">
            <v>2005</v>
          </cell>
          <cell r="M402">
            <v>12</v>
          </cell>
        </row>
        <row r="403">
          <cell r="A403" t="str">
            <v>POWER</v>
          </cell>
          <cell r="B403" t="str">
            <v>BUDGETS</v>
          </cell>
          <cell r="D403">
            <v>600000</v>
          </cell>
          <cell r="E403" t="str">
            <v>P</v>
          </cell>
          <cell r="G403" t="str">
            <v>0004128</v>
          </cell>
          <cell r="I403" t="str">
            <v>CON2004</v>
          </cell>
          <cell r="J403" t="str">
            <v>USD</v>
          </cell>
          <cell r="L403">
            <v>2006</v>
          </cell>
          <cell r="M403">
            <v>12</v>
          </cell>
        </row>
        <row r="404">
          <cell r="A404" t="str">
            <v>POWER</v>
          </cell>
          <cell r="B404" t="str">
            <v>BUDGETS</v>
          </cell>
          <cell r="D404">
            <v>600000</v>
          </cell>
          <cell r="E404" t="str">
            <v>P</v>
          </cell>
          <cell r="G404" t="str">
            <v>0004128</v>
          </cell>
          <cell r="I404" t="str">
            <v>CON2004</v>
          </cell>
          <cell r="J404" t="str">
            <v>USD</v>
          </cell>
          <cell r="L404">
            <v>2007</v>
          </cell>
          <cell r="M404">
            <v>12</v>
          </cell>
        </row>
        <row r="405">
          <cell r="A405" t="str">
            <v>POWER</v>
          </cell>
          <cell r="B405" t="str">
            <v>BUDGETS</v>
          </cell>
          <cell r="D405">
            <v>600000</v>
          </cell>
          <cell r="E405" t="str">
            <v>P</v>
          </cell>
          <cell r="G405" t="str">
            <v>0004128</v>
          </cell>
          <cell r="I405" t="str">
            <v>CON2004</v>
          </cell>
          <cell r="J405" t="str">
            <v>USD</v>
          </cell>
          <cell r="L405">
            <v>2008</v>
          </cell>
          <cell r="M405">
            <v>12</v>
          </cell>
        </row>
        <row r="406">
          <cell r="A406" t="str">
            <v>POWER</v>
          </cell>
          <cell r="B406" t="str">
            <v>BUDGETS</v>
          </cell>
          <cell r="D406">
            <v>600000</v>
          </cell>
          <cell r="E406" t="str">
            <v>P</v>
          </cell>
          <cell r="G406" t="str">
            <v>0001083</v>
          </cell>
          <cell r="I406" t="str">
            <v>CON2004</v>
          </cell>
          <cell r="J406" t="str">
            <v>USD</v>
          </cell>
          <cell r="L406">
            <v>2003</v>
          </cell>
          <cell r="M406">
            <v>12</v>
          </cell>
        </row>
        <row r="407">
          <cell r="A407" t="str">
            <v>POWER</v>
          </cell>
          <cell r="B407" t="str">
            <v>BUDGETS</v>
          </cell>
          <cell r="D407">
            <v>600000</v>
          </cell>
          <cell r="E407" t="str">
            <v>P</v>
          </cell>
          <cell r="G407" t="str">
            <v>0001083</v>
          </cell>
          <cell r="I407" t="str">
            <v>CON2004</v>
          </cell>
          <cell r="J407" t="str">
            <v>USD</v>
          </cell>
          <cell r="L407">
            <v>2004</v>
          </cell>
          <cell r="M407">
            <v>12</v>
          </cell>
        </row>
        <row r="408">
          <cell r="A408" t="str">
            <v>POWER</v>
          </cell>
          <cell r="B408" t="str">
            <v>BUDGETS</v>
          </cell>
          <cell r="D408">
            <v>600000</v>
          </cell>
          <cell r="E408" t="str">
            <v>P</v>
          </cell>
          <cell r="G408" t="str">
            <v>0001083</v>
          </cell>
          <cell r="I408" t="str">
            <v>CON2004</v>
          </cell>
          <cell r="J408" t="str">
            <v>USD</v>
          </cell>
          <cell r="L408">
            <v>2005</v>
          </cell>
          <cell r="M408">
            <v>12</v>
          </cell>
        </row>
        <row r="409">
          <cell r="A409" t="str">
            <v>POWER</v>
          </cell>
          <cell r="B409" t="str">
            <v>BUDGETS</v>
          </cell>
          <cell r="D409">
            <v>600000</v>
          </cell>
          <cell r="E409" t="str">
            <v>P</v>
          </cell>
          <cell r="G409" t="str">
            <v>0001083</v>
          </cell>
          <cell r="I409" t="str">
            <v>CON2004</v>
          </cell>
          <cell r="J409" t="str">
            <v>USD</v>
          </cell>
          <cell r="L409">
            <v>2006</v>
          </cell>
          <cell r="M409">
            <v>12</v>
          </cell>
        </row>
        <row r="410">
          <cell r="A410" t="str">
            <v>POWER</v>
          </cell>
          <cell r="B410" t="str">
            <v>BUDGETS</v>
          </cell>
          <cell r="D410">
            <v>600000</v>
          </cell>
          <cell r="E410" t="str">
            <v>P</v>
          </cell>
          <cell r="G410" t="str">
            <v>0001083</v>
          </cell>
          <cell r="I410" t="str">
            <v>CON2004</v>
          </cell>
          <cell r="J410" t="str">
            <v>USD</v>
          </cell>
          <cell r="L410">
            <v>2007</v>
          </cell>
          <cell r="M410">
            <v>12</v>
          </cell>
        </row>
        <row r="411">
          <cell r="A411" t="str">
            <v>POWER</v>
          </cell>
          <cell r="B411" t="str">
            <v>BUDGETS</v>
          </cell>
          <cell r="D411">
            <v>600000</v>
          </cell>
          <cell r="E411" t="str">
            <v>P</v>
          </cell>
          <cell r="G411" t="str">
            <v>0001083</v>
          </cell>
          <cell r="I411" t="str">
            <v>CON2004</v>
          </cell>
          <cell r="J411" t="str">
            <v>USD</v>
          </cell>
          <cell r="L411">
            <v>2008</v>
          </cell>
          <cell r="M411">
            <v>12</v>
          </cell>
        </row>
        <row r="412">
          <cell r="A412" t="str">
            <v>POWER</v>
          </cell>
          <cell r="B412" t="str">
            <v>BUDGETS</v>
          </cell>
          <cell r="D412">
            <v>600000</v>
          </cell>
          <cell r="E412" t="str">
            <v>P</v>
          </cell>
          <cell r="G412" t="str">
            <v>0001085</v>
          </cell>
          <cell r="I412" t="str">
            <v>CON2004</v>
          </cell>
          <cell r="J412" t="str">
            <v>USD</v>
          </cell>
          <cell r="L412">
            <v>2003</v>
          </cell>
          <cell r="M412">
            <v>12</v>
          </cell>
        </row>
        <row r="413">
          <cell r="A413" t="str">
            <v>POWER</v>
          </cell>
          <cell r="B413" t="str">
            <v>BUDGETS</v>
          </cell>
          <cell r="D413">
            <v>600000</v>
          </cell>
          <cell r="E413" t="str">
            <v>P</v>
          </cell>
          <cell r="G413" t="str">
            <v>0001085</v>
          </cell>
          <cell r="I413" t="str">
            <v>CON2004</v>
          </cell>
          <cell r="J413" t="str">
            <v>USD</v>
          </cell>
          <cell r="L413">
            <v>2004</v>
          </cell>
          <cell r="M413">
            <v>12</v>
          </cell>
        </row>
        <row r="414">
          <cell r="A414" t="str">
            <v>POWER</v>
          </cell>
          <cell r="B414" t="str">
            <v>BUDGETS</v>
          </cell>
          <cell r="D414">
            <v>600000</v>
          </cell>
          <cell r="E414" t="str">
            <v>P</v>
          </cell>
          <cell r="G414" t="str">
            <v>0001085</v>
          </cell>
          <cell r="I414" t="str">
            <v>CON2004</v>
          </cell>
          <cell r="J414" t="str">
            <v>USD</v>
          </cell>
          <cell r="L414">
            <v>2005</v>
          </cell>
          <cell r="M414">
            <v>12</v>
          </cell>
        </row>
        <row r="415">
          <cell r="A415" t="str">
            <v>POWER</v>
          </cell>
          <cell r="B415" t="str">
            <v>BUDGETS</v>
          </cell>
          <cell r="D415">
            <v>600000</v>
          </cell>
          <cell r="E415" t="str">
            <v>P</v>
          </cell>
          <cell r="G415" t="str">
            <v>0001085</v>
          </cell>
          <cell r="I415" t="str">
            <v>CON2004</v>
          </cell>
          <cell r="J415" t="str">
            <v>USD</v>
          </cell>
          <cell r="L415">
            <v>2006</v>
          </cell>
          <cell r="M415">
            <v>12</v>
          </cell>
        </row>
        <row r="416">
          <cell r="A416" t="str">
            <v>POWER</v>
          </cell>
          <cell r="B416" t="str">
            <v>BUDGETS</v>
          </cell>
          <cell r="D416">
            <v>600000</v>
          </cell>
          <cell r="E416" t="str">
            <v>P</v>
          </cell>
          <cell r="G416" t="str">
            <v>0001085</v>
          </cell>
          <cell r="I416" t="str">
            <v>CON2004</v>
          </cell>
          <cell r="J416" t="str">
            <v>USD</v>
          </cell>
          <cell r="L416">
            <v>2007</v>
          </cell>
          <cell r="M416">
            <v>12</v>
          </cell>
        </row>
        <row r="417">
          <cell r="A417" t="str">
            <v>POWER</v>
          </cell>
          <cell r="B417" t="str">
            <v>BUDGETS</v>
          </cell>
          <cell r="D417">
            <v>600000</v>
          </cell>
          <cell r="E417" t="str">
            <v>P</v>
          </cell>
          <cell r="G417" t="str">
            <v>0001085</v>
          </cell>
          <cell r="I417" t="str">
            <v>CON2004</v>
          </cell>
          <cell r="J417" t="str">
            <v>USD</v>
          </cell>
          <cell r="L417">
            <v>2008</v>
          </cell>
          <cell r="M417">
            <v>12</v>
          </cell>
        </row>
        <row r="418">
          <cell r="A418" t="str">
            <v>POWER</v>
          </cell>
          <cell r="B418" t="str">
            <v>BUDGETS</v>
          </cell>
          <cell r="D418">
            <v>730001</v>
          </cell>
          <cell r="E418" t="str">
            <v>P</v>
          </cell>
          <cell r="I418" t="str">
            <v>CON2004</v>
          </cell>
          <cell r="J418" t="str">
            <v>USD</v>
          </cell>
          <cell r="L418">
            <v>2003</v>
          </cell>
          <cell r="M418">
            <v>12</v>
          </cell>
        </row>
        <row r="419">
          <cell r="A419" t="str">
            <v>POWER</v>
          </cell>
          <cell r="B419" t="str">
            <v>BUDGETS</v>
          </cell>
          <cell r="D419">
            <v>730001</v>
          </cell>
          <cell r="E419" t="str">
            <v>P</v>
          </cell>
          <cell r="I419" t="str">
            <v>CON2004</v>
          </cell>
          <cell r="J419" t="str">
            <v>USD</v>
          </cell>
          <cell r="L419">
            <v>2004</v>
          </cell>
          <cell r="M419">
            <v>12</v>
          </cell>
        </row>
        <row r="420">
          <cell r="A420" t="str">
            <v>POWER</v>
          </cell>
          <cell r="B420" t="str">
            <v>BUDGETS</v>
          </cell>
          <cell r="D420">
            <v>730001</v>
          </cell>
          <cell r="E420" t="str">
            <v>P</v>
          </cell>
          <cell r="I420" t="str">
            <v>CON2004</v>
          </cell>
          <cell r="J420" t="str">
            <v>USD</v>
          </cell>
          <cell r="L420">
            <v>2005</v>
          </cell>
          <cell r="M420">
            <v>12</v>
          </cell>
        </row>
        <row r="421">
          <cell r="A421" t="str">
            <v>POWER</v>
          </cell>
          <cell r="B421" t="str">
            <v>BUDGETS</v>
          </cell>
          <cell r="D421">
            <v>730001</v>
          </cell>
          <cell r="E421" t="str">
            <v>P</v>
          </cell>
          <cell r="I421" t="str">
            <v>CON2004</v>
          </cell>
          <cell r="J421" t="str">
            <v>USD</v>
          </cell>
          <cell r="L421">
            <v>2006</v>
          </cell>
          <cell r="M421">
            <v>12</v>
          </cell>
        </row>
        <row r="422">
          <cell r="A422" t="str">
            <v>POWER</v>
          </cell>
          <cell r="B422" t="str">
            <v>BUDGETS</v>
          </cell>
          <cell r="D422">
            <v>730001</v>
          </cell>
          <cell r="E422" t="str">
            <v>P</v>
          </cell>
          <cell r="I422" t="str">
            <v>CON2004</v>
          </cell>
          <cell r="J422" t="str">
            <v>USD</v>
          </cell>
          <cell r="L422">
            <v>2007</v>
          </cell>
          <cell r="M422">
            <v>12</v>
          </cell>
        </row>
        <row r="423">
          <cell r="A423" t="str">
            <v>POWER</v>
          </cell>
          <cell r="B423" t="str">
            <v>BUDGETS</v>
          </cell>
          <cell r="D423">
            <v>730001</v>
          </cell>
          <cell r="E423" t="str">
            <v>P</v>
          </cell>
          <cell r="I423" t="str">
            <v>CON2004</v>
          </cell>
          <cell r="J423" t="str">
            <v>USD</v>
          </cell>
          <cell r="L423">
            <v>2008</v>
          </cell>
          <cell r="M423">
            <v>12</v>
          </cell>
        </row>
        <row r="424">
          <cell r="A424" t="str">
            <v>POWER</v>
          </cell>
          <cell r="B424" t="str">
            <v>BUDGETS</v>
          </cell>
          <cell r="D424">
            <v>730010</v>
          </cell>
          <cell r="E424" t="str">
            <v>P</v>
          </cell>
          <cell r="I424" t="str">
            <v>CON2004</v>
          </cell>
          <cell r="J424" t="str">
            <v>USD</v>
          </cell>
          <cell r="L424">
            <v>2003</v>
          </cell>
          <cell r="M424">
            <v>12</v>
          </cell>
        </row>
        <row r="425">
          <cell r="A425" t="str">
            <v>POWER</v>
          </cell>
          <cell r="B425" t="str">
            <v>BUDGETS</v>
          </cell>
          <cell r="D425">
            <v>730010</v>
          </cell>
          <cell r="E425" t="str">
            <v>P</v>
          </cell>
          <cell r="I425" t="str">
            <v>CON2004</v>
          </cell>
          <cell r="J425" t="str">
            <v>USD</v>
          </cell>
          <cell r="L425">
            <v>2004</v>
          </cell>
          <cell r="M425">
            <v>12</v>
          </cell>
        </row>
        <row r="426">
          <cell r="A426" t="str">
            <v>POWER</v>
          </cell>
          <cell r="B426" t="str">
            <v>BUDGETS</v>
          </cell>
          <cell r="D426">
            <v>730010</v>
          </cell>
          <cell r="E426" t="str">
            <v>P</v>
          </cell>
          <cell r="I426" t="str">
            <v>CON2004</v>
          </cell>
          <cell r="J426" t="str">
            <v>USD</v>
          </cell>
          <cell r="L426">
            <v>2005</v>
          </cell>
          <cell r="M426">
            <v>12</v>
          </cell>
        </row>
        <row r="427">
          <cell r="A427" t="str">
            <v>POWER</v>
          </cell>
          <cell r="B427" t="str">
            <v>BUDGETS</v>
          </cell>
          <cell r="D427">
            <v>730010</v>
          </cell>
          <cell r="E427" t="str">
            <v>P</v>
          </cell>
          <cell r="I427" t="str">
            <v>CON2004</v>
          </cell>
          <cell r="J427" t="str">
            <v>USD</v>
          </cell>
          <cell r="L427">
            <v>2006</v>
          </cell>
          <cell r="M427">
            <v>12</v>
          </cell>
        </row>
        <row r="428">
          <cell r="A428" t="str">
            <v>POWER</v>
          </cell>
          <cell r="B428" t="str">
            <v>BUDGETS</v>
          </cell>
          <cell r="D428">
            <v>730010</v>
          </cell>
          <cell r="E428" t="str">
            <v>P</v>
          </cell>
          <cell r="I428" t="str">
            <v>CON2004</v>
          </cell>
          <cell r="J428" t="str">
            <v>USD</v>
          </cell>
          <cell r="L428">
            <v>2007</v>
          </cell>
          <cell r="M428">
            <v>12</v>
          </cell>
        </row>
        <row r="429">
          <cell r="A429" t="str">
            <v>POWER</v>
          </cell>
          <cell r="B429" t="str">
            <v>BUDGETS</v>
          </cell>
          <cell r="D429">
            <v>730010</v>
          </cell>
          <cell r="E429" t="str">
            <v>P</v>
          </cell>
          <cell r="I429" t="str">
            <v>CON2004</v>
          </cell>
          <cell r="J429" t="str">
            <v>USD</v>
          </cell>
          <cell r="L429">
            <v>2008</v>
          </cell>
          <cell r="M429">
            <v>12</v>
          </cell>
        </row>
        <row r="430">
          <cell r="A430" t="str">
            <v>POWER</v>
          </cell>
          <cell r="B430" t="str">
            <v>BUDGETS</v>
          </cell>
          <cell r="D430">
            <v>730011</v>
          </cell>
          <cell r="E430" t="str">
            <v>P</v>
          </cell>
          <cell r="I430" t="str">
            <v>CON2004</v>
          </cell>
          <cell r="J430" t="str">
            <v>USD</v>
          </cell>
          <cell r="L430">
            <v>2003</v>
          </cell>
          <cell r="M430">
            <v>12</v>
          </cell>
        </row>
        <row r="431">
          <cell r="A431" t="str">
            <v>POWER</v>
          </cell>
          <cell r="B431" t="str">
            <v>BUDGETS</v>
          </cell>
          <cell r="D431">
            <v>730011</v>
          </cell>
          <cell r="E431" t="str">
            <v>P</v>
          </cell>
          <cell r="I431" t="str">
            <v>CON2004</v>
          </cell>
          <cell r="J431" t="str">
            <v>USD</v>
          </cell>
          <cell r="L431">
            <v>2004</v>
          </cell>
          <cell r="M431">
            <v>12</v>
          </cell>
        </row>
        <row r="432">
          <cell r="A432" t="str">
            <v>POWER</v>
          </cell>
          <cell r="B432" t="str">
            <v>BUDGETS</v>
          </cell>
          <cell r="D432">
            <v>730011</v>
          </cell>
          <cell r="E432" t="str">
            <v>P</v>
          </cell>
          <cell r="I432" t="str">
            <v>CON2004</v>
          </cell>
          <cell r="J432" t="str">
            <v>USD</v>
          </cell>
          <cell r="L432">
            <v>2005</v>
          </cell>
          <cell r="M432">
            <v>12</v>
          </cell>
        </row>
        <row r="433">
          <cell r="A433" t="str">
            <v>POWER</v>
          </cell>
          <cell r="B433" t="str">
            <v>BUDGETS</v>
          </cell>
          <cell r="D433">
            <v>730011</v>
          </cell>
          <cell r="E433" t="str">
            <v>P</v>
          </cell>
          <cell r="I433" t="str">
            <v>CON2004</v>
          </cell>
          <cell r="J433" t="str">
            <v>USD</v>
          </cell>
          <cell r="L433">
            <v>2006</v>
          </cell>
          <cell r="M433">
            <v>12</v>
          </cell>
        </row>
        <row r="434">
          <cell r="A434" t="str">
            <v>POWER</v>
          </cell>
          <cell r="B434" t="str">
            <v>BUDGETS</v>
          </cell>
          <cell r="D434">
            <v>730011</v>
          </cell>
          <cell r="E434" t="str">
            <v>P</v>
          </cell>
          <cell r="I434" t="str">
            <v>CON2004</v>
          </cell>
          <cell r="J434" t="str">
            <v>USD</v>
          </cell>
          <cell r="L434">
            <v>2007</v>
          </cell>
          <cell r="M434">
            <v>12</v>
          </cell>
        </row>
        <row r="435">
          <cell r="A435" t="str">
            <v>POWER</v>
          </cell>
          <cell r="B435" t="str">
            <v>BUDGETS</v>
          </cell>
          <cell r="D435">
            <v>730011</v>
          </cell>
          <cell r="E435" t="str">
            <v>P</v>
          </cell>
          <cell r="I435" t="str">
            <v>CON2004</v>
          </cell>
          <cell r="J435" t="str">
            <v>USD</v>
          </cell>
          <cell r="L435">
            <v>2008</v>
          </cell>
          <cell r="M435">
            <v>12</v>
          </cell>
        </row>
        <row r="436">
          <cell r="A436" t="str">
            <v>POWER</v>
          </cell>
          <cell r="B436" t="str">
            <v>BUDGETS</v>
          </cell>
          <cell r="D436">
            <v>730012</v>
          </cell>
          <cell r="E436" t="str">
            <v>P</v>
          </cell>
          <cell r="I436" t="str">
            <v>CON2004</v>
          </cell>
          <cell r="J436" t="str">
            <v>USD</v>
          </cell>
          <cell r="L436">
            <v>2003</v>
          </cell>
          <cell r="M436">
            <v>12</v>
          </cell>
        </row>
        <row r="437">
          <cell r="A437" t="str">
            <v>POWER</v>
          </cell>
          <cell r="B437" t="str">
            <v>BUDGETS</v>
          </cell>
          <cell r="D437">
            <v>730012</v>
          </cell>
          <cell r="E437" t="str">
            <v>P</v>
          </cell>
          <cell r="I437" t="str">
            <v>CON2004</v>
          </cell>
          <cell r="J437" t="str">
            <v>USD</v>
          </cell>
          <cell r="L437">
            <v>2004</v>
          </cell>
          <cell r="M437">
            <v>12</v>
          </cell>
        </row>
        <row r="438">
          <cell r="A438" t="str">
            <v>POWER</v>
          </cell>
          <cell r="B438" t="str">
            <v>BUDGETS</v>
          </cell>
          <cell r="D438">
            <v>730012</v>
          </cell>
          <cell r="E438" t="str">
            <v>P</v>
          </cell>
          <cell r="I438" t="str">
            <v>CON2004</v>
          </cell>
          <cell r="J438" t="str">
            <v>USD</v>
          </cell>
          <cell r="L438">
            <v>2005</v>
          </cell>
          <cell r="M438">
            <v>12</v>
          </cell>
        </row>
        <row r="439">
          <cell r="A439" t="str">
            <v>POWER</v>
          </cell>
          <cell r="B439" t="str">
            <v>BUDGETS</v>
          </cell>
          <cell r="D439">
            <v>730012</v>
          </cell>
          <cell r="E439" t="str">
            <v>P</v>
          </cell>
          <cell r="I439" t="str">
            <v>CON2004</v>
          </cell>
          <cell r="J439" t="str">
            <v>USD</v>
          </cell>
          <cell r="L439">
            <v>2006</v>
          </cell>
          <cell r="M439">
            <v>12</v>
          </cell>
        </row>
        <row r="440">
          <cell r="A440" t="str">
            <v>POWER</v>
          </cell>
          <cell r="B440" t="str">
            <v>BUDGETS</v>
          </cell>
          <cell r="D440">
            <v>730012</v>
          </cell>
          <cell r="E440" t="str">
            <v>P</v>
          </cell>
          <cell r="I440" t="str">
            <v>CON2004</v>
          </cell>
          <cell r="J440" t="str">
            <v>USD</v>
          </cell>
          <cell r="L440">
            <v>2007</v>
          </cell>
          <cell r="M440">
            <v>12</v>
          </cell>
        </row>
        <row r="441">
          <cell r="A441" t="str">
            <v>POWER</v>
          </cell>
          <cell r="B441" t="str">
            <v>BUDGETS</v>
          </cell>
          <cell r="D441">
            <v>730012</v>
          </cell>
          <cell r="E441" t="str">
            <v>P</v>
          </cell>
          <cell r="I441" t="str">
            <v>CON2004</v>
          </cell>
          <cell r="J441" t="str">
            <v>USD</v>
          </cell>
          <cell r="L441">
            <v>2008</v>
          </cell>
          <cell r="M441">
            <v>12</v>
          </cell>
        </row>
        <row r="442">
          <cell r="A442" t="str">
            <v>POWER</v>
          </cell>
          <cell r="B442" t="str">
            <v>BUDGETS</v>
          </cell>
          <cell r="D442">
            <v>730013</v>
          </cell>
          <cell r="E442" t="str">
            <v>P</v>
          </cell>
          <cell r="I442" t="str">
            <v>CON2004</v>
          </cell>
          <cell r="J442" t="str">
            <v>USD</v>
          </cell>
          <cell r="L442">
            <v>2003</v>
          </cell>
          <cell r="M442">
            <v>12</v>
          </cell>
        </row>
        <row r="443">
          <cell r="A443" t="str">
            <v>POWER</v>
          </cell>
          <cell r="B443" t="str">
            <v>BUDGETS</v>
          </cell>
          <cell r="D443">
            <v>730013</v>
          </cell>
          <cell r="E443" t="str">
            <v>P</v>
          </cell>
          <cell r="I443" t="str">
            <v>CON2004</v>
          </cell>
          <cell r="J443" t="str">
            <v>USD</v>
          </cell>
          <cell r="L443">
            <v>2004</v>
          </cell>
          <cell r="M443">
            <v>12</v>
          </cell>
        </row>
        <row r="444">
          <cell r="A444" t="str">
            <v>POWER</v>
          </cell>
          <cell r="B444" t="str">
            <v>BUDGETS</v>
          </cell>
          <cell r="D444">
            <v>730013</v>
          </cell>
          <cell r="E444" t="str">
            <v>P</v>
          </cell>
          <cell r="I444" t="str">
            <v>CON2004</v>
          </cell>
          <cell r="J444" t="str">
            <v>USD</v>
          </cell>
          <cell r="L444">
            <v>2005</v>
          </cell>
          <cell r="M444">
            <v>12</v>
          </cell>
        </row>
        <row r="445">
          <cell r="A445" t="str">
            <v>POWER</v>
          </cell>
          <cell r="B445" t="str">
            <v>BUDGETS</v>
          </cell>
          <cell r="D445">
            <v>730013</v>
          </cell>
          <cell r="E445" t="str">
            <v>P</v>
          </cell>
          <cell r="I445" t="str">
            <v>CON2004</v>
          </cell>
          <cell r="J445" t="str">
            <v>USD</v>
          </cell>
          <cell r="L445">
            <v>2006</v>
          </cell>
          <cell r="M445">
            <v>12</v>
          </cell>
        </row>
        <row r="446">
          <cell r="A446" t="str">
            <v>POWER</v>
          </cell>
          <cell r="B446" t="str">
            <v>BUDGETS</v>
          </cell>
          <cell r="D446">
            <v>730013</v>
          </cell>
          <cell r="E446" t="str">
            <v>P</v>
          </cell>
          <cell r="I446" t="str">
            <v>CON2004</v>
          </cell>
          <cell r="J446" t="str">
            <v>USD</v>
          </cell>
          <cell r="L446">
            <v>2007</v>
          </cell>
          <cell r="M446">
            <v>12</v>
          </cell>
        </row>
        <row r="447">
          <cell r="A447" t="str">
            <v>POWER</v>
          </cell>
          <cell r="B447" t="str">
            <v>BUDGETS</v>
          </cell>
          <cell r="D447">
            <v>730013</v>
          </cell>
          <cell r="E447" t="str">
            <v>P</v>
          </cell>
          <cell r="I447" t="str">
            <v>CON2004</v>
          </cell>
          <cell r="J447" t="str">
            <v>USD</v>
          </cell>
          <cell r="L447">
            <v>2008</v>
          </cell>
          <cell r="M447">
            <v>12</v>
          </cell>
        </row>
        <row r="448">
          <cell r="A448" t="str">
            <v>POWER</v>
          </cell>
          <cell r="B448" t="str">
            <v>BUDGETS</v>
          </cell>
          <cell r="D448">
            <v>730014</v>
          </cell>
          <cell r="E448" t="str">
            <v>P</v>
          </cell>
          <cell r="I448" t="str">
            <v>CON2004</v>
          </cell>
          <cell r="J448" t="str">
            <v>USD</v>
          </cell>
          <cell r="L448">
            <v>2003</v>
          </cell>
          <cell r="M448">
            <v>12</v>
          </cell>
        </row>
        <row r="449">
          <cell r="A449" t="str">
            <v>POWER</v>
          </cell>
          <cell r="B449" t="str">
            <v>BUDGETS</v>
          </cell>
          <cell r="D449">
            <v>730014</v>
          </cell>
          <cell r="E449" t="str">
            <v>P</v>
          </cell>
          <cell r="I449" t="str">
            <v>CON2004</v>
          </cell>
          <cell r="J449" t="str">
            <v>USD</v>
          </cell>
          <cell r="L449">
            <v>2004</v>
          </cell>
          <cell r="M449">
            <v>12</v>
          </cell>
        </row>
        <row r="450">
          <cell r="A450" t="str">
            <v>POWER</v>
          </cell>
          <cell r="B450" t="str">
            <v>BUDGETS</v>
          </cell>
          <cell r="D450">
            <v>730014</v>
          </cell>
          <cell r="E450" t="str">
            <v>P</v>
          </cell>
          <cell r="I450" t="str">
            <v>CON2004</v>
          </cell>
          <cell r="J450" t="str">
            <v>USD</v>
          </cell>
          <cell r="L450">
            <v>2005</v>
          </cell>
          <cell r="M450">
            <v>12</v>
          </cell>
        </row>
        <row r="451">
          <cell r="A451" t="str">
            <v>POWER</v>
          </cell>
          <cell r="B451" t="str">
            <v>BUDGETS</v>
          </cell>
          <cell r="D451">
            <v>730014</v>
          </cell>
          <cell r="E451" t="str">
            <v>P</v>
          </cell>
          <cell r="I451" t="str">
            <v>CON2004</v>
          </cell>
          <cell r="J451" t="str">
            <v>USD</v>
          </cell>
          <cell r="L451">
            <v>2006</v>
          </cell>
          <cell r="M451">
            <v>12</v>
          </cell>
        </row>
        <row r="452">
          <cell r="A452" t="str">
            <v>POWER</v>
          </cell>
          <cell r="B452" t="str">
            <v>BUDGETS</v>
          </cell>
          <cell r="D452">
            <v>730014</v>
          </cell>
          <cell r="E452" t="str">
            <v>P</v>
          </cell>
          <cell r="I452" t="str">
            <v>CON2004</v>
          </cell>
          <cell r="J452" t="str">
            <v>USD</v>
          </cell>
          <cell r="L452">
            <v>2007</v>
          </cell>
          <cell r="M452">
            <v>12</v>
          </cell>
        </row>
        <row r="453">
          <cell r="A453" t="str">
            <v>POWER</v>
          </cell>
          <cell r="B453" t="str">
            <v>BUDGETS</v>
          </cell>
          <cell r="D453">
            <v>730014</v>
          </cell>
          <cell r="E453" t="str">
            <v>P</v>
          </cell>
          <cell r="I453" t="str">
            <v>CON2004</v>
          </cell>
          <cell r="J453" t="str">
            <v>USD</v>
          </cell>
          <cell r="L453">
            <v>2008</v>
          </cell>
          <cell r="M453">
            <v>12</v>
          </cell>
        </row>
        <row r="454">
          <cell r="A454" t="str">
            <v>POWER</v>
          </cell>
          <cell r="B454" t="str">
            <v>BUDGETS</v>
          </cell>
          <cell r="D454">
            <v>730015</v>
          </cell>
          <cell r="E454" t="str">
            <v>P</v>
          </cell>
          <cell r="I454" t="str">
            <v>CON2004</v>
          </cell>
          <cell r="J454" t="str">
            <v>USD</v>
          </cell>
          <cell r="L454">
            <v>2003</v>
          </cell>
          <cell r="M454">
            <v>12</v>
          </cell>
        </row>
        <row r="455">
          <cell r="A455" t="str">
            <v>POWER</v>
          </cell>
          <cell r="B455" t="str">
            <v>BUDGETS</v>
          </cell>
          <cell r="D455">
            <v>730015</v>
          </cell>
          <cell r="E455" t="str">
            <v>P</v>
          </cell>
          <cell r="I455" t="str">
            <v>CON2004</v>
          </cell>
          <cell r="J455" t="str">
            <v>USD</v>
          </cell>
          <cell r="L455">
            <v>2004</v>
          </cell>
          <cell r="M455">
            <v>12</v>
          </cell>
        </row>
        <row r="456">
          <cell r="A456" t="str">
            <v>POWER</v>
          </cell>
          <cell r="B456" t="str">
            <v>BUDGETS</v>
          </cell>
          <cell r="D456">
            <v>730015</v>
          </cell>
          <cell r="E456" t="str">
            <v>P</v>
          </cell>
          <cell r="I456" t="str">
            <v>CON2004</v>
          </cell>
          <cell r="J456" t="str">
            <v>USD</v>
          </cell>
          <cell r="L456">
            <v>2005</v>
          </cell>
          <cell r="M456">
            <v>12</v>
          </cell>
        </row>
        <row r="457">
          <cell r="A457" t="str">
            <v>POWER</v>
          </cell>
          <cell r="B457" t="str">
            <v>BUDGETS</v>
          </cell>
          <cell r="D457">
            <v>730015</v>
          </cell>
          <cell r="E457" t="str">
            <v>P</v>
          </cell>
          <cell r="I457" t="str">
            <v>CON2004</v>
          </cell>
          <cell r="J457" t="str">
            <v>USD</v>
          </cell>
          <cell r="L457">
            <v>2006</v>
          </cell>
          <cell r="M457">
            <v>12</v>
          </cell>
        </row>
        <row r="458">
          <cell r="A458" t="str">
            <v>POWER</v>
          </cell>
          <cell r="B458" t="str">
            <v>BUDGETS</v>
          </cell>
          <cell r="D458">
            <v>730015</v>
          </cell>
          <cell r="E458" t="str">
            <v>P</v>
          </cell>
          <cell r="I458" t="str">
            <v>CON2004</v>
          </cell>
          <cell r="J458" t="str">
            <v>USD</v>
          </cell>
          <cell r="L458">
            <v>2007</v>
          </cell>
          <cell r="M458">
            <v>12</v>
          </cell>
        </row>
        <row r="459">
          <cell r="A459" t="str">
            <v>POWER</v>
          </cell>
          <cell r="B459" t="str">
            <v>BUDGETS</v>
          </cell>
          <cell r="D459">
            <v>730015</v>
          </cell>
          <cell r="E459" t="str">
            <v>P</v>
          </cell>
          <cell r="I459" t="str">
            <v>CON2004</v>
          </cell>
          <cell r="J459" t="str">
            <v>USD</v>
          </cell>
          <cell r="L459">
            <v>2008</v>
          </cell>
          <cell r="M459">
            <v>12</v>
          </cell>
        </row>
        <row r="460">
          <cell r="A460" t="str">
            <v>POWER</v>
          </cell>
          <cell r="B460" t="str">
            <v>BUDGETS</v>
          </cell>
          <cell r="D460">
            <v>730017</v>
          </cell>
          <cell r="E460" t="str">
            <v>P</v>
          </cell>
          <cell r="I460" t="str">
            <v>CON2004</v>
          </cell>
          <cell r="J460" t="str">
            <v>USD</v>
          </cell>
          <cell r="L460">
            <v>2003</v>
          </cell>
          <cell r="M460">
            <v>12</v>
          </cell>
        </row>
        <row r="461">
          <cell r="A461" t="str">
            <v>POWER</v>
          </cell>
          <cell r="B461" t="str">
            <v>BUDGETS</v>
          </cell>
          <cell r="D461">
            <v>730017</v>
          </cell>
          <cell r="E461" t="str">
            <v>P</v>
          </cell>
          <cell r="I461" t="str">
            <v>CON2004</v>
          </cell>
          <cell r="J461" t="str">
            <v>USD</v>
          </cell>
          <cell r="L461">
            <v>2004</v>
          </cell>
          <cell r="M461">
            <v>12</v>
          </cell>
        </row>
        <row r="462">
          <cell r="A462" t="str">
            <v>POWER</v>
          </cell>
          <cell r="B462" t="str">
            <v>BUDGETS</v>
          </cell>
          <cell r="D462">
            <v>730017</v>
          </cell>
          <cell r="E462" t="str">
            <v>P</v>
          </cell>
          <cell r="I462" t="str">
            <v>CON2004</v>
          </cell>
          <cell r="J462" t="str">
            <v>USD</v>
          </cell>
          <cell r="L462">
            <v>2005</v>
          </cell>
          <cell r="M462">
            <v>12</v>
          </cell>
        </row>
        <row r="463">
          <cell r="A463" t="str">
            <v>POWER</v>
          </cell>
          <cell r="B463" t="str">
            <v>BUDGETS</v>
          </cell>
          <cell r="D463">
            <v>730017</v>
          </cell>
          <cell r="E463" t="str">
            <v>P</v>
          </cell>
          <cell r="I463" t="str">
            <v>CON2004</v>
          </cell>
          <cell r="J463" t="str">
            <v>USD</v>
          </cell>
          <cell r="L463">
            <v>2006</v>
          </cell>
          <cell r="M463">
            <v>12</v>
          </cell>
        </row>
        <row r="464">
          <cell r="A464" t="str">
            <v>POWER</v>
          </cell>
          <cell r="B464" t="str">
            <v>BUDGETS</v>
          </cell>
          <cell r="D464">
            <v>730017</v>
          </cell>
          <cell r="E464" t="str">
            <v>P</v>
          </cell>
          <cell r="I464" t="str">
            <v>CON2004</v>
          </cell>
          <cell r="J464" t="str">
            <v>USD</v>
          </cell>
          <cell r="L464">
            <v>2007</v>
          </cell>
          <cell r="M464">
            <v>12</v>
          </cell>
        </row>
        <row r="465">
          <cell r="A465" t="str">
            <v>POWER</v>
          </cell>
          <cell r="B465" t="str">
            <v>BUDGETS</v>
          </cell>
          <cell r="D465">
            <v>730017</v>
          </cell>
          <cell r="E465" t="str">
            <v>P</v>
          </cell>
          <cell r="I465" t="str">
            <v>CON2004</v>
          </cell>
          <cell r="J465" t="str">
            <v>USD</v>
          </cell>
          <cell r="L465">
            <v>2008</v>
          </cell>
          <cell r="M465">
            <v>12</v>
          </cell>
        </row>
        <row r="466">
          <cell r="A466" t="str">
            <v>POWER</v>
          </cell>
          <cell r="B466" t="str">
            <v>BUDGETS</v>
          </cell>
          <cell r="D466">
            <v>730018</v>
          </cell>
          <cell r="E466" t="str">
            <v>P</v>
          </cell>
          <cell r="I466" t="str">
            <v>CON2004</v>
          </cell>
          <cell r="J466" t="str">
            <v>USD</v>
          </cell>
          <cell r="L466">
            <v>2003</v>
          </cell>
          <cell r="M466">
            <v>12</v>
          </cell>
        </row>
        <row r="467">
          <cell r="A467" t="str">
            <v>POWER</v>
          </cell>
          <cell r="B467" t="str">
            <v>BUDGETS</v>
          </cell>
          <cell r="D467">
            <v>730018</v>
          </cell>
          <cell r="E467" t="str">
            <v>P</v>
          </cell>
          <cell r="I467" t="str">
            <v>CON2004</v>
          </cell>
          <cell r="J467" t="str">
            <v>USD</v>
          </cell>
          <cell r="L467">
            <v>2004</v>
          </cell>
          <cell r="M467">
            <v>12</v>
          </cell>
        </row>
        <row r="468">
          <cell r="A468" t="str">
            <v>POWER</v>
          </cell>
          <cell r="B468" t="str">
            <v>BUDGETS</v>
          </cell>
          <cell r="D468">
            <v>730018</v>
          </cell>
          <cell r="E468" t="str">
            <v>P</v>
          </cell>
          <cell r="I468" t="str">
            <v>CON2004</v>
          </cell>
          <cell r="J468" t="str">
            <v>USD</v>
          </cell>
          <cell r="L468">
            <v>2005</v>
          </cell>
          <cell r="M468">
            <v>12</v>
          </cell>
        </row>
        <row r="469">
          <cell r="A469" t="str">
            <v>POWER</v>
          </cell>
          <cell r="B469" t="str">
            <v>BUDGETS</v>
          </cell>
          <cell r="D469">
            <v>730018</v>
          </cell>
          <cell r="E469" t="str">
            <v>P</v>
          </cell>
          <cell r="I469" t="str">
            <v>CON2004</v>
          </cell>
          <cell r="J469" t="str">
            <v>USD</v>
          </cell>
          <cell r="L469">
            <v>2006</v>
          </cell>
          <cell r="M469">
            <v>12</v>
          </cell>
        </row>
        <row r="470">
          <cell r="A470" t="str">
            <v>POWER</v>
          </cell>
          <cell r="B470" t="str">
            <v>BUDGETS</v>
          </cell>
          <cell r="D470">
            <v>730018</v>
          </cell>
          <cell r="E470" t="str">
            <v>P</v>
          </cell>
          <cell r="I470" t="str">
            <v>CON2004</v>
          </cell>
          <cell r="J470" t="str">
            <v>USD</v>
          </cell>
          <cell r="L470">
            <v>2007</v>
          </cell>
          <cell r="M470">
            <v>12</v>
          </cell>
        </row>
        <row r="471">
          <cell r="A471" t="str">
            <v>POWER</v>
          </cell>
          <cell r="B471" t="str">
            <v>BUDGETS</v>
          </cell>
          <cell r="D471">
            <v>730018</v>
          </cell>
          <cell r="E471" t="str">
            <v>P</v>
          </cell>
          <cell r="I471" t="str">
            <v>CON2004</v>
          </cell>
          <cell r="J471" t="str">
            <v>USD</v>
          </cell>
          <cell r="L471">
            <v>2008</v>
          </cell>
          <cell r="M471">
            <v>12</v>
          </cell>
        </row>
        <row r="472">
          <cell r="A472" t="str">
            <v>POWER</v>
          </cell>
          <cell r="B472" t="str">
            <v>BUDGETS</v>
          </cell>
          <cell r="D472">
            <v>730016</v>
          </cell>
          <cell r="E472" t="str">
            <v>P</v>
          </cell>
          <cell r="I472" t="str">
            <v>CON2004</v>
          </cell>
          <cell r="J472" t="str">
            <v>USD</v>
          </cell>
          <cell r="L472">
            <v>2003</v>
          </cell>
          <cell r="M472">
            <v>12</v>
          </cell>
        </row>
        <row r="473">
          <cell r="A473" t="str">
            <v>POWER</v>
          </cell>
          <cell r="B473" t="str">
            <v>BUDGETS</v>
          </cell>
          <cell r="D473">
            <v>730016</v>
          </cell>
          <cell r="E473" t="str">
            <v>P</v>
          </cell>
          <cell r="I473" t="str">
            <v>CON2004</v>
          </cell>
          <cell r="J473" t="str">
            <v>USD</v>
          </cell>
          <cell r="L473">
            <v>2004</v>
          </cell>
          <cell r="M473">
            <v>12</v>
          </cell>
        </row>
        <row r="474">
          <cell r="A474" t="str">
            <v>POWER</v>
          </cell>
          <cell r="B474" t="str">
            <v>BUDGETS</v>
          </cell>
          <cell r="D474">
            <v>730016</v>
          </cell>
          <cell r="E474" t="str">
            <v>P</v>
          </cell>
          <cell r="I474" t="str">
            <v>CON2004</v>
          </cell>
          <cell r="J474" t="str">
            <v>USD</v>
          </cell>
          <cell r="L474">
            <v>2005</v>
          </cell>
          <cell r="M474">
            <v>12</v>
          </cell>
        </row>
        <row r="475">
          <cell r="A475" t="str">
            <v>POWER</v>
          </cell>
          <cell r="B475" t="str">
            <v>BUDGETS</v>
          </cell>
          <cell r="D475">
            <v>730016</v>
          </cell>
          <cell r="E475" t="str">
            <v>P</v>
          </cell>
          <cell r="I475" t="str">
            <v>CON2004</v>
          </cell>
          <cell r="J475" t="str">
            <v>USD</v>
          </cell>
          <cell r="L475">
            <v>2006</v>
          </cell>
          <cell r="M475">
            <v>12</v>
          </cell>
        </row>
        <row r="476">
          <cell r="A476" t="str">
            <v>POWER</v>
          </cell>
          <cell r="B476" t="str">
            <v>BUDGETS</v>
          </cell>
          <cell r="D476">
            <v>730016</v>
          </cell>
          <cell r="E476" t="str">
            <v>P</v>
          </cell>
          <cell r="I476" t="str">
            <v>CON2004</v>
          </cell>
          <cell r="J476" t="str">
            <v>USD</v>
          </cell>
          <cell r="L476">
            <v>2007</v>
          </cell>
          <cell r="M476">
            <v>12</v>
          </cell>
        </row>
        <row r="477">
          <cell r="A477" t="str">
            <v>POWER</v>
          </cell>
          <cell r="B477" t="str">
            <v>BUDGETS</v>
          </cell>
          <cell r="D477">
            <v>730016</v>
          </cell>
          <cell r="E477" t="str">
            <v>P</v>
          </cell>
          <cell r="I477" t="str">
            <v>CON2004</v>
          </cell>
          <cell r="J477" t="str">
            <v>USD</v>
          </cell>
          <cell r="L477">
            <v>2008</v>
          </cell>
          <cell r="M477">
            <v>12</v>
          </cell>
        </row>
        <row r="478">
          <cell r="A478" t="str">
            <v>POWER</v>
          </cell>
          <cell r="B478" t="str">
            <v>BUDGETS</v>
          </cell>
          <cell r="D478">
            <v>730019</v>
          </cell>
          <cell r="E478" t="str">
            <v>P</v>
          </cell>
          <cell r="I478" t="str">
            <v>CON2004</v>
          </cell>
          <cell r="J478" t="str">
            <v>USD</v>
          </cell>
          <cell r="L478">
            <v>2003</v>
          </cell>
          <cell r="M478">
            <v>12</v>
          </cell>
        </row>
        <row r="479">
          <cell r="A479" t="str">
            <v>POWER</v>
          </cell>
          <cell r="B479" t="str">
            <v>BUDGETS</v>
          </cell>
          <cell r="D479">
            <v>730019</v>
          </cell>
          <cell r="E479" t="str">
            <v>P</v>
          </cell>
          <cell r="I479" t="str">
            <v>CON2004</v>
          </cell>
          <cell r="J479" t="str">
            <v>USD</v>
          </cell>
          <cell r="L479">
            <v>2004</v>
          </cell>
          <cell r="M479">
            <v>12</v>
          </cell>
        </row>
        <row r="480">
          <cell r="A480" t="str">
            <v>POWER</v>
          </cell>
          <cell r="B480" t="str">
            <v>BUDGETS</v>
          </cell>
          <cell r="D480">
            <v>730019</v>
          </cell>
          <cell r="E480" t="str">
            <v>P</v>
          </cell>
          <cell r="I480" t="str">
            <v>CON2004</v>
          </cell>
          <cell r="J480" t="str">
            <v>USD</v>
          </cell>
          <cell r="L480">
            <v>2005</v>
          </cell>
          <cell r="M480">
            <v>12</v>
          </cell>
        </row>
        <row r="481">
          <cell r="A481" t="str">
            <v>POWER</v>
          </cell>
          <cell r="B481" t="str">
            <v>BUDGETS</v>
          </cell>
          <cell r="D481">
            <v>730019</v>
          </cell>
          <cell r="E481" t="str">
            <v>P</v>
          </cell>
          <cell r="I481" t="str">
            <v>CON2004</v>
          </cell>
          <cell r="J481" t="str">
            <v>USD</v>
          </cell>
          <cell r="L481">
            <v>2006</v>
          </cell>
          <cell r="M481">
            <v>12</v>
          </cell>
        </row>
        <row r="482">
          <cell r="A482" t="str">
            <v>POWER</v>
          </cell>
          <cell r="B482" t="str">
            <v>BUDGETS</v>
          </cell>
          <cell r="D482">
            <v>730019</v>
          </cell>
          <cell r="E482" t="str">
            <v>P</v>
          </cell>
          <cell r="I482" t="str">
            <v>CON2004</v>
          </cell>
          <cell r="J482" t="str">
            <v>USD</v>
          </cell>
          <cell r="L482">
            <v>2007</v>
          </cell>
          <cell r="M482">
            <v>12</v>
          </cell>
        </row>
        <row r="483">
          <cell r="A483" t="str">
            <v>POWER</v>
          </cell>
          <cell r="B483" t="str">
            <v>BUDGETS</v>
          </cell>
          <cell r="D483">
            <v>730019</v>
          </cell>
          <cell r="E483" t="str">
            <v>P</v>
          </cell>
          <cell r="I483" t="str">
            <v>CON2004</v>
          </cell>
          <cell r="J483" t="str">
            <v>USD</v>
          </cell>
          <cell r="L483">
            <v>2008</v>
          </cell>
          <cell r="M483">
            <v>12</v>
          </cell>
        </row>
        <row r="484">
          <cell r="A484" t="str">
            <v>POWER</v>
          </cell>
          <cell r="B484" t="str">
            <v>BUDGETS</v>
          </cell>
          <cell r="D484">
            <v>730020</v>
          </cell>
          <cell r="E484" t="str">
            <v>P</v>
          </cell>
          <cell r="I484" t="str">
            <v>CON2004</v>
          </cell>
          <cell r="J484" t="str">
            <v>USD</v>
          </cell>
          <cell r="L484">
            <v>2003</v>
          </cell>
          <cell r="M484">
            <v>12</v>
          </cell>
        </row>
        <row r="485">
          <cell r="A485" t="str">
            <v>POWER</v>
          </cell>
          <cell r="B485" t="str">
            <v>BUDGETS</v>
          </cell>
          <cell r="D485">
            <v>730020</v>
          </cell>
          <cell r="E485" t="str">
            <v>P</v>
          </cell>
          <cell r="I485" t="str">
            <v>CON2004</v>
          </cell>
          <cell r="J485" t="str">
            <v>USD</v>
          </cell>
          <cell r="L485">
            <v>2004</v>
          </cell>
          <cell r="M485">
            <v>12</v>
          </cell>
        </row>
        <row r="486">
          <cell r="A486" t="str">
            <v>POWER</v>
          </cell>
          <cell r="B486" t="str">
            <v>BUDGETS</v>
          </cell>
          <cell r="D486">
            <v>730020</v>
          </cell>
          <cell r="E486" t="str">
            <v>P</v>
          </cell>
          <cell r="I486" t="str">
            <v>CON2004</v>
          </cell>
          <cell r="J486" t="str">
            <v>USD</v>
          </cell>
          <cell r="L486">
            <v>2005</v>
          </cell>
          <cell r="M486">
            <v>12</v>
          </cell>
        </row>
        <row r="487">
          <cell r="A487" t="str">
            <v>POWER</v>
          </cell>
          <cell r="B487" t="str">
            <v>BUDGETS</v>
          </cell>
          <cell r="D487">
            <v>730020</v>
          </cell>
          <cell r="E487" t="str">
            <v>P</v>
          </cell>
          <cell r="I487" t="str">
            <v>CON2004</v>
          </cell>
          <cell r="J487" t="str">
            <v>USD</v>
          </cell>
          <cell r="L487">
            <v>2006</v>
          </cell>
          <cell r="M487">
            <v>12</v>
          </cell>
        </row>
        <row r="488">
          <cell r="A488" t="str">
            <v>POWER</v>
          </cell>
          <cell r="B488" t="str">
            <v>BUDGETS</v>
          </cell>
          <cell r="D488">
            <v>730020</v>
          </cell>
          <cell r="E488" t="str">
            <v>P</v>
          </cell>
          <cell r="I488" t="str">
            <v>CON2004</v>
          </cell>
          <cell r="J488" t="str">
            <v>USD</v>
          </cell>
          <cell r="L488">
            <v>2007</v>
          </cell>
          <cell r="M488">
            <v>12</v>
          </cell>
        </row>
        <row r="489">
          <cell r="A489" t="str">
            <v>POWER</v>
          </cell>
          <cell r="B489" t="str">
            <v>BUDGETS</v>
          </cell>
          <cell r="D489">
            <v>730020</v>
          </cell>
          <cell r="E489" t="str">
            <v>P</v>
          </cell>
          <cell r="I489" t="str">
            <v>CON2004</v>
          </cell>
          <cell r="J489" t="str">
            <v>USD</v>
          </cell>
          <cell r="L489">
            <v>2008</v>
          </cell>
          <cell r="M489">
            <v>12</v>
          </cell>
        </row>
        <row r="490">
          <cell r="A490" t="str">
            <v>POWER</v>
          </cell>
          <cell r="B490" t="str">
            <v>BUDGETS</v>
          </cell>
          <cell r="D490">
            <v>750300</v>
          </cell>
          <cell r="E490" t="str">
            <v>P</v>
          </cell>
          <cell r="I490" t="str">
            <v>CON2004</v>
          </cell>
          <cell r="J490" t="str">
            <v>USD</v>
          </cell>
          <cell r="L490">
            <v>2003</v>
          </cell>
          <cell r="M490">
            <v>12</v>
          </cell>
        </row>
        <row r="491">
          <cell r="A491" t="str">
            <v>POWER</v>
          </cell>
          <cell r="B491" t="str">
            <v>BUDGETS</v>
          </cell>
          <cell r="D491">
            <v>750300</v>
          </cell>
          <cell r="E491" t="str">
            <v>P</v>
          </cell>
          <cell r="I491" t="str">
            <v>CON2004</v>
          </cell>
          <cell r="J491" t="str">
            <v>USD</v>
          </cell>
          <cell r="L491">
            <v>2004</v>
          </cell>
          <cell r="M491">
            <v>12</v>
          </cell>
        </row>
        <row r="492">
          <cell r="A492" t="str">
            <v>POWER</v>
          </cell>
          <cell r="B492" t="str">
            <v>BUDGETS</v>
          </cell>
          <cell r="D492">
            <v>750300</v>
          </cell>
          <cell r="E492" t="str">
            <v>P</v>
          </cell>
          <cell r="I492" t="str">
            <v>CON2004</v>
          </cell>
          <cell r="J492" t="str">
            <v>USD</v>
          </cell>
          <cell r="L492">
            <v>2005</v>
          </cell>
          <cell r="M492">
            <v>12</v>
          </cell>
        </row>
        <row r="493">
          <cell r="A493" t="str">
            <v>POWER</v>
          </cell>
          <cell r="B493" t="str">
            <v>BUDGETS</v>
          </cell>
          <cell r="D493">
            <v>750300</v>
          </cell>
          <cell r="E493" t="str">
            <v>P</v>
          </cell>
          <cell r="I493" t="str">
            <v>CON2004</v>
          </cell>
          <cell r="J493" t="str">
            <v>USD</v>
          </cell>
          <cell r="L493">
            <v>2006</v>
          </cell>
          <cell r="M493">
            <v>12</v>
          </cell>
        </row>
        <row r="494">
          <cell r="A494" t="str">
            <v>POWER</v>
          </cell>
          <cell r="B494" t="str">
            <v>BUDGETS</v>
          </cell>
          <cell r="D494">
            <v>750300</v>
          </cell>
          <cell r="E494" t="str">
            <v>P</v>
          </cell>
          <cell r="I494" t="str">
            <v>CON2004</v>
          </cell>
          <cell r="J494" t="str">
            <v>USD</v>
          </cell>
          <cell r="L494">
            <v>2007</v>
          </cell>
          <cell r="M494">
            <v>12</v>
          </cell>
        </row>
        <row r="495">
          <cell r="A495" t="str">
            <v>POWER</v>
          </cell>
          <cell r="B495" t="str">
            <v>BUDGETS</v>
          </cell>
          <cell r="D495">
            <v>750300</v>
          </cell>
          <cell r="E495" t="str">
            <v>P</v>
          </cell>
          <cell r="I495" t="str">
            <v>CON2004</v>
          </cell>
          <cell r="J495" t="str">
            <v>USD</v>
          </cell>
          <cell r="L495">
            <v>2008</v>
          </cell>
          <cell r="M495">
            <v>12</v>
          </cell>
        </row>
        <row r="496">
          <cell r="A496" t="str">
            <v>POWER</v>
          </cell>
          <cell r="B496" t="str">
            <v>BUDGETS</v>
          </cell>
          <cell r="D496">
            <v>600000</v>
          </cell>
          <cell r="E496" t="str">
            <v>P</v>
          </cell>
          <cell r="G496" t="str">
            <v>0001187</v>
          </cell>
          <cell r="I496" t="str">
            <v>CON2004</v>
          </cell>
          <cell r="J496" t="str">
            <v>USD</v>
          </cell>
          <cell r="L496">
            <v>2003</v>
          </cell>
          <cell r="M496">
            <v>12</v>
          </cell>
        </row>
        <row r="497">
          <cell r="A497" t="str">
            <v>POWER</v>
          </cell>
          <cell r="B497" t="str">
            <v>BUDGETS</v>
          </cell>
          <cell r="D497">
            <v>600000</v>
          </cell>
          <cell r="E497" t="str">
            <v>P</v>
          </cell>
          <cell r="G497" t="str">
            <v>0001187</v>
          </cell>
          <cell r="I497" t="str">
            <v>CON2004</v>
          </cell>
          <cell r="J497" t="str">
            <v>USD</v>
          </cell>
          <cell r="L497">
            <v>2004</v>
          </cell>
          <cell r="M497">
            <v>12</v>
          </cell>
        </row>
        <row r="498">
          <cell r="A498" t="str">
            <v>POWER</v>
          </cell>
          <cell r="B498" t="str">
            <v>BUDGETS</v>
          </cell>
          <cell r="D498">
            <v>600000</v>
          </cell>
          <cell r="E498" t="str">
            <v>P</v>
          </cell>
          <cell r="G498" t="str">
            <v>0001187</v>
          </cell>
          <cell r="I498" t="str">
            <v>CON2004</v>
          </cell>
          <cell r="J498" t="str">
            <v>USD</v>
          </cell>
          <cell r="L498">
            <v>2005</v>
          </cell>
          <cell r="M498">
            <v>12</v>
          </cell>
        </row>
        <row r="499">
          <cell r="A499" t="str">
            <v>POWER</v>
          </cell>
          <cell r="B499" t="str">
            <v>BUDGETS</v>
          </cell>
          <cell r="D499">
            <v>600000</v>
          </cell>
          <cell r="E499" t="str">
            <v>P</v>
          </cell>
          <cell r="G499" t="str">
            <v>0001187</v>
          </cell>
          <cell r="I499" t="str">
            <v>CON2004</v>
          </cell>
          <cell r="J499" t="str">
            <v>USD</v>
          </cell>
          <cell r="L499">
            <v>2006</v>
          </cell>
          <cell r="M499">
            <v>12</v>
          </cell>
        </row>
        <row r="500">
          <cell r="A500" t="str">
            <v>POWER</v>
          </cell>
          <cell r="B500" t="str">
            <v>BUDGETS</v>
          </cell>
          <cell r="D500">
            <v>600000</v>
          </cell>
          <cell r="E500" t="str">
            <v>P</v>
          </cell>
          <cell r="G500" t="str">
            <v>0001187</v>
          </cell>
          <cell r="I500" t="str">
            <v>CON2004</v>
          </cell>
          <cell r="J500" t="str">
            <v>USD</v>
          </cell>
          <cell r="L500">
            <v>2007</v>
          </cell>
          <cell r="M500">
            <v>12</v>
          </cell>
        </row>
        <row r="501">
          <cell r="A501" t="str">
            <v>POWER</v>
          </cell>
          <cell r="B501" t="str">
            <v>BUDGETS</v>
          </cell>
          <cell r="D501">
            <v>600000</v>
          </cell>
          <cell r="E501" t="str">
            <v>P</v>
          </cell>
          <cell r="G501" t="str">
            <v>0001187</v>
          </cell>
          <cell r="I501" t="str">
            <v>CON2004</v>
          </cell>
          <cell r="J501" t="str">
            <v>USD</v>
          </cell>
          <cell r="L501">
            <v>2008</v>
          </cell>
          <cell r="M501">
            <v>12</v>
          </cell>
        </row>
        <row r="502">
          <cell r="A502" t="str">
            <v>POWER</v>
          </cell>
          <cell r="B502" t="str">
            <v>BUDGETS</v>
          </cell>
          <cell r="D502">
            <v>600000</v>
          </cell>
          <cell r="E502" t="str">
            <v>P</v>
          </cell>
          <cell r="G502" t="str">
            <v>0001189</v>
          </cell>
          <cell r="I502" t="str">
            <v>CON2004</v>
          </cell>
          <cell r="J502" t="str">
            <v>USD</v>
          </cell>
          <cell r="L502">
            <v>2003</v>
          </cell>
          <cell r="M502">
            <v>12</v>
          </cell>
        </row>
        <row r="503">
          <cell r="A503" t="str">
            <v>POWER</v>
          </cell>
          <cell r="B503" t="str">
            <v>BUDGETS</v>
          </cell>
          <cell r="D503">
            <v>600000</v>
          </cell>
          <cell r="E503" t="str">
            <v>P</v>
          </cell>
          <cell r="G503" t="str">
            <v>0001189</v>
          </cell>
          <cell r="I503" t="str">
            <v>CON2004</v>
          </cell>
          <cell r="J503" t="str">
            <v>USD</v>
          </cell>
          <cell r="L503">
            <v>2004</v>
          </cell>
          <cell r="M503">
            <v>12</v>
          </cell>
        </row>
        <row r="504">
          <cell r="A504" t="str">
            <v>POWER</v>
          </cell>
          <cell r="B504" t="str">
            <v>BUDGETS</v>
          </cell>
          <cell r="D504">
            <v>600000</v>
          </cell>
          <cell r="E504" t="str">
            <v>P</v>
          </cell>
          <cell r="G504" t="str">
            <v>0001189</v>
          </cell>
          <cell r="I504" t="str">
            <v>CON2004</v>
          </cell>
          <cell r="J504" t="str">
            <v>USD</v>
          </cell>
          <cell r="L504">
            <v>2005</v>
          </cell>
          <cell r="M504">
            <v>12</v>
          </cell>
        </row>
        <row r="505">
          <cell r="A505" t="str">
            <v>POWER</v>
          </cell>
          <cell r="B505" t="str">
            <v>BUDGETS</v>
          </cell>
          <cell r="D505">
            <v>600000</v>
          </cell>
          <cell r="E505" t="str">
            <v>P</v>
          </cell>
          <cell r="G505" t="str">
            <v>0001189</v>
          </cell>
          <cell r="I505" t="str">
            <v>CON2004</v>
          </cell>
          <cell r="J505" t="str">
            <v>USD</v>
          </cell>
          <cell r="L505">
            <v>2006</v>
          </cell>
          <cell r="M505">
            <v>12</v>
          </cell>
        </row>
        <row r="506">
          <cell r="A506" t="str">
            <v>POWER</v>
          </cell>
          <cell r="B506" t="str">
            <v>BUDGETS</v>
          </cell>
          <cell r="D506">
            <v>600000</v>
          </cell>
          <cell r="E506" t="str">
            <v>P</v>
          </cell>
          <cell r="G506" t="str">
            <v>0001189</v>
          </cell>
          <cell r="I506" t="str">
            <v>CON2004</v>
          </cell>
          <cell r="J506" t="str">
            <v>USD</v>
          </cell>
          <cell r="L506">
            <v>2007</v>
          </cell>
          <cell r="M506">
            <v>12</v>
          </cell>
        </row>
        <row r="507">
          <cell r="A507" t="str">
            <v>POWER</v>
          </cell>
          <cell r="B507" t="str">
            <v>BUDGETS</v>
          </cell>
          <cell r="D507">
            <v>600000</v>
          </cell>
          <cell r="E507" t="str">
            <v>P</v>
          </cell>
          <cell r="G507" t="str">
            <v>0001189</v>
          </cell>
          <cell r="I507" t="str">
            <v>CON2004</v>
          </cell>
          <cell r="J507" t="str">
            <v>USD</v>
          </cell>
          <cell r="L507">
            <v>2008</v>
          </cell>
          <cell r="M507">
            <v>12</v>
          </cell>
        </row>
        <row r="508">
          <cell r="A508" t="str">
            <v>POWER</v>
          </cell>
          <cell r="B508" t="str">
            <v>BUDGETS</v>
          </cell>
          <cell r="D508">
            <v>600000</v>
          </cell>
          <cell r="E508" t="str">
            <v>P</v>
          </cell>
          <cell r="G508" t="str">
            <v>0001210</v>
          </cell>
          <cell r="I508" t="str">
            <v>CON2004</v>
          </cell>
          <cell r="J508" t="str">
            <v>USD</v>
          </cell>
          <cell r="L508">
            <v>2003</v>
          </cell>
          <cell r="M508">
            <v>12</v>
          </cell>
        </row>
        <row r="509">
          <cell r="A509" t="str">
            <v>POWER</v>
          </cell>
          <cell r="B509" t="str">
            <v>BUDGETS</v>
          </cell>
          <cell r="D509">
            <v>600000</v>
          </cell>
          <cell r="E509" t="str">
            <v>P</v>
          </cell>
          <cell r="G509" t="str">
            <v>0001210</v>
          </cell>
          <cell r="I509" t="str">
            <v>CON2004</v>
          </cell>
          <cell r="J509" t="str">
            <v>USD</v>
          </cell>
          <cell r="L509">
            <v>2004</v>
          </cell>
          <cell r="M509">
            <v>12</v>
          </cell>
        </row>
        <row r="510">
          <cell r="A510" t="str">
            <v>POWER</v>
          </cell>
          <cell r="B510" t="str">
            <v>BUDGETS</v>
          </cell>
          <cell r="D510">
            <v>600000</v>
          </cell>
          <cell r="E510" t="str">
            <v>P</v>
          </cell>
          <cell r="G510" t="str">
            <v>0001210</v>
          </cell>
          <cell r="I510" t="str">
            <v>CON2004</v>
          </cell>
          <cell r="J510" t="str">
            <v>USD</v>
          </cell>
          <cell r="L510">
            <v>2005</v>
          </cell>
          <cell r="M510">
            <v>12</v>
          </cell>
        </row>
        <row r="511">
          <cell r="A511" t="str">
            <v>POWER</v>
          </cell>
          <cell r="B511" t="str">
            <v>BUDGETS</v>
          </cell>
          <cell r="D511">
            <v>600000</v>
          </cell>
          <cell r="E511" t="str">
            <v>P</v>
          </cell>
          <cell r="G511" t="str">
            <v>0001210</v>
          </cell>
          <cell r="I511" t="str">
            <v>CON2004</v>
          </cell>
          <cell r="J511" t="str">
            <v>USD</v>
          </cell>
          <cell r="L511">
            <v>2006</v>
          </cell>
          <cell r="M511">
            <v>12</v>
          </cell>
        </row>
        <row r="512">
          <cell r="A512" t="str">
            <v>POWER</v>
          </cell>
          <cell r="B512" t="str">
            <v>BUDGETS</v>
          </cell>
          <cell r="D512">
            <v>600000</v>
          </cell>
          <cell r="E512" t="str">
            <v>P</v>
          </cell>
          <cell r="G512" t="str">
            <v>0001210</v>
          </cell>
          <cell r="I512" t="str">
            <v>CON2004</v>
          </cell>
          <cell r="J512" t="str">
            <v>USD</v>
          </cell>
          <cell r="L512">
            <v>2007</v>
          </cell>
          <cell r="M512">
            <v>12</v>
          </cell>
        </row>
        <row r="513">
          <cell r="A513" t="str">
            <v>POWER</v>
          </cell>
          <cell r="B513" t="str">
            <v>BUDGETS</v>
          </cell>
          <cell r="D513">
            <v>600000</v>
          </cell>
          <cell r="E513" t="str">
            <v>P</v>
          </cell>
          <cell r="G513" t="str">
            <v>0001210</v>
          </cell>
          <cell r="I513" t="str">
            <v>CON2004</v>
          </cell>
          <cell r="J513" t="str">
            <v>USD</v>
          </cell>
          <cell r="L513">
            <v>2008</v>
          </cell>
          <cell r="M513">
            <v>12</v>
          </cell>
        </row>
        <row r="514">
          <cell r="A514" t="str">
            <v>POWER</v>
          </cell>
          <cell r="B514" t="str">
            <v>BUDGETS</v>
          </cell>
          <cell r="D514">
            <v>107320</v>
          </cell>
          <cell r="E514" t="str">
            <v>P</v>
          </cell>
          <cell r="G514" t="str">
            <v>0001065</v>
          </cell>
          <cell r="I514" t="str">
            <v>CON2004</v>
          </cell>
          <cell r="J514" t="str">
            <v>USD</v>
          </cell>
          <cell r="L514">
            <v>2003</v>
          </cell>
          <cell r="M514">
            <v>12</v>
          </cell>
        </row>
        <row r="515">
          <cell r="A515" t="str">
            <v>POWER</v>
          </cell>
          <cell r="B515" t="str">
            <v>BUDGETS</v>
          </cell>
          <cell r="D515">
            <v>107320</v>
          </cell>
          <cell r="E515" t="str">
            <v>P</v>
          </cell>
          <cell r="G515" t="str">
            <v>0001065</v>
          </cell>
          <cell r="I515" t="str">
            <v>CON2004</v>
          </cell>
          <cell r="J515" t="str">
            <v>USD</v>
          </cell>
          <cell r="L515">
            <v>2004</v>
          </cell>
          <cell r="M515">
            <v>12</v>
          </cell>
        </row>
        <row r="516">
          <cell r="A516" t="str">
            <v>POWER</v>
          </cell>
          <cell r="B516" t="str">
            <v>BUDGETS</v>
          </cell>
          <cell r="D516">
            <v>107320</v>
          </cell>
          <cell r="E516" t="str">
            <v>P</v>
          </cell>
          <cell r="G516" t="str">
            <v>0001065</v>
          </cell>
          <cell r="I516" t="str">
            <v>CON2004</v>
          </cell>
          <cell r="J516" t="str">
            <v>USD</v>
          </cell>
          <cell r="L516">
            <v>2005</v>
          </cell>
          <cell r="M516">
            <v>12</v>
          </cell>
        </row>
        <row r="517">
          <cell r="A517" t="str">
            <v>POWER</v>
          </cell>
          <cell r="B517" t="str">
            <v>BUDGETS</v>
          </cell>
          <cell r="D517">
            <v>107320</v>
          </cell>
          <cell r="E517" t="str">
            <v>P</v>
          </cell>
          <cell r="G517" t="str">
            <v>0001065</v>
          </cell>
          <cell r="I517" t="str">
            <v>CON2004</v>
          </cell>
          <cell r="J517" t="str">
            <v>USD</v>
          </cell>
          <cell r="L517">
            <v>2006</v>
          </cell>
          <cell r="M517">
            <v>12</v>
          </cell>
        </row>
        <row r="518">
          <cell r="A518" t="str">
            <v>POWER</v>
          </cell>
          <cell r="B518" t="str">
            <v>BUDGETS</v>
          </cell>
          <cell r="D518">
            <v>107320</v>
          </cell>
          <cell r="E518" t="str">
            <v>P</v>
          </cell>
          <cell r="G518" t="str">
            <v>0001065</v>
          </cell>
          <cell r="I518" t="str">
            <v>CON2004</v>
          </cell>
          <cell r="J518" t="str">
            <v>USD</v>
          </cell>
          <cell r="L518">
            <v>2007</v>
          </cell>
          <cell r="M518">
            <v>12</v>
          </cell>
        </row>
        <row r="519">
          <cell r="A519" t="str">
            <v>POWER</v>
          </cell>
          <cell r="B519" t="str">
            <v>BUDGETS</v>
          </cell>
          <cell r="D519">
            <v>107320</v>
          </cell>
          <cell r="E519" t="str">
            <v>P</v>
          </cell>
          <cell r="G519" t="str">
            <v>0001065</v>
          </cell>
          <cell r="I519" t="str">
            <v>CON2004</v>
          </cell>
          <cell r="J519" t="str">
            <v>USD</v>
          </cell>
          <cell r="L519">
            <v>2008</v>
          </cell>
          <cell r="M519">
            <v>12</v>
          </cell>
        </row>
        <row r="520">
          <cell r="A520" t="str">
            <v>POWER</v>
          </cell>
          <cell r="B520" t="str">
            <v>BUDGETS</v>
          </cell>
          <cell r="D520">
            <v>107320</v>
          </cell>
          <cell r="E520" t="str">
            <v>P</v>
          </cell>
          <cell r="G520" t="str">
            <v>0001673</v>
          </cell>
          <cell r="I520" t="str">
            <v>CON2004</v>
          </cell>
          <cell r="J520" t="str">
            <v>USD</v>
          </cell>
          <cell r="L520">
            <v>2003</v>
          </cell>
          <cell r="M520">
            <v>12</v>
          </cell>
        </row>
        <row r="521">
          <cell r="A521" t="str">
            <v>POWER</v>
          </cell>
          <cell r="B521" t="str">
            <v>BUDGETS</v>
          </cell>
          <cell r="D521">
            <v>107320</v>
          </cell>
          <cell r="E521" t="str">
            <v>P</v>
          </cell>
          <cell r="G521" t="str">
            <v>0001673</v>
          </cell>
          <cell r="I521" t="str">
            <v>CON2004</v>
          </cell>
          <cell r="J521" t="str">
            <v>USD</v>
          </cell>
          <cell r="L521">
            <v>2004</v>
          </cell>
          <cell r="M521">
            <v>12</v>
          </cell>
        </row>
        <row r="522">
          <cell r="A522" t="str">
            <v>POWER</v>
          </cell>
          <cell r="B522" t="str">
            <v>BUDGETS</v>
          </cell>
          <cell r="D522">
            <v>107320</v>
          </cell>
          <cell r="E522" t="str">
            <v>P</v>
          </cell>
          <cell r="G522" t="str">
            <v>0001673</v>
          </cell>
          <cell r="I522" t="str">
            <v>CON2004</v>
          </cell>
          <cell r="J522" t="str">
            <v>USD</v>
          </cell>
          <cell r="L522">
            <v>2005</v>
          </cell>
          <cell r="M522">
            <v>12</v>
          </cell>
        </row>
        <row r="523">
          <cell r="A523" t="str">
            <v>POWER</v>
          </cell>
          <cell r="B523" t="str">
            <v>BUDGETS</v>
          </cell>
          <cell r="D523">
            <v>107320</v>
          </cell>
          <cell r="E523" t="str">
            <v>P</v>
          </cell>
          <cell r="G523" t="str">
            <v>0001673</v>
          </cell>
          <cell r="I523" t="str">
            <v>CON2004</v>
          </cell>
          <cell r="J523" t="str">
            <v>USD</v>
          </cell>
          <cell r="L523">
            <v>2006</v>
          </cell>
          <cell r="M523">
            <v>12</v>
          </cell>
        </row>
        <row r="524">
          <cell r="A524" t="str">
            <v>POWER</v>
          </cell>
          <cell r="B524" t="str">
            <v>BUDGETS</v>
          </cell>
          <cell r="D524">
            <v>107320</v>
          </cell>
          <cell r="E524" t="str">
            <v>P</v>
          </cell>
          <cell r="G524" t="str">
            <v>0001673</v>
          </cell>
          <cell r="I524" t="str">
            <v>CON2004</v>
          </cell>
          <cell r="J524" t="str">
            <v>USD</v>
          </cell>
          <cell r="L524">
            <v>2007</v>
          </cell>
          <cell r="M524">
            <v>12</v>
          </cell>
        </row>
        <row r="525">
          <cell r="A525" t="str">
            <v>POWER</v>
          </cell>
          <cell r="B525" t="str">
            <v>BUDGETS</v>
          </cell>
          <cell r="D525">
            <v>107320</v>
          </cell>
          <cell r="E525" t="str">
            <v>P</v>
          </cell>
          <cell r="G525" t="str">
            <v>0001673</v>
          </cell>
          <cell r="I525" t="str">
            <v>CON2004</v>
          </cell>
          <cell r="J525" t="str">
            <v>USD</v>
          </cell>
          <cell r="L525">
            <v>2008</v>
          </cell>
          <cell r="M525">
            <v>12</v>
          </cell>
        </row>
        <row r="526">
          <cell r="A526" t="str">
            <v>POWER</v>
          </cell>
          <cell r="B526" t="str">
            <v>BUDGETS</v>
          </cell>
          <cell r="D526">
            <v>107320</v>
          </cell>
          <cell r="E526" t="str">
            <v>P</v>
          </cell>
          <cell r="G526" t="str">
            <v>0001085</v>
          </cell>
          <cell r="I526" t="str">
            <v>CON2004</v>
          </cell>
          <cell r="J526" t="str">
            <v>USD</v>
          </cell>
          <cell r="L526">
            <v>2003</v>
          </cell>
          <cell r="M526">
            <v>12</v>
          </cell>
        </row>
        <row r="527">
          <cell r="A527" t="str">
            <v>POWER</v>
          </cell>
          <cell r="B527" t="str">
            <v>BUDGETS</v>
          </cell>
          <cell r="D527">
            <v>107320</v>
          </cell>
          <cell r="E527" t="str">
            <v>P</v>
          </cell>
          <cell r="G527" t="str">
            <v>0001085</v>
          </cell>
          <cell r="I527" t="str">
            <v>CON2004</v>
          </cell>
          <cell r="J527" t="str">
            <v>USD</v>
          </cell>
          <cell r="L527">
            <v>2004</v>
          </cell>
          <cell r="M527">
            <v>12</v>
          </cell>
        </row>
        <row r="528">
          <cell r="A528" t="str">
            <v>POWER</v>
          </cell>
          <cell r="B528" t="str">
            <v>BUDGETS</v>
          </cell>
          <cell r="D528">
            <v>107320</v>
          </cell>
          <cell r="E528" t="str">
            <v>P</v>
          </cell>
          <cell r="G528" t="str">
            <v>0001085</v>
          </cell>
          <cell r="I528" t="str">
            <v>CON2004</v>
          </cell>
          <cell r="J528" t="str">
            <v>USD</v>
          </cell>
          <cell r="L528">
            <v>2005</v>
          </cell>
          <cell r="M528">
            <v>12</v>
          </cell>
        </row>
        <row r="529">
          <cell r="A529" t="str">
            <v>POWER</v>
          </cell>
          <cell r="B529" t="str">
            <v>BUDGETS</v>
          </cell>
          <cell r="D529">
            <v>107320</v>
          </cell>
          <cell r="E529" t="str">
            <v>P</v>
          </cell>
          <cell r="G529" t="str">
            <v>0001085</v>
          </cell>
          <cell r="I529" t="str">
            <v>CON2004</v>
          </cell>
          <cell r="J529" t="str">
            <v>USD</v>
          </cell>
          <cell r="L529">
            <v>2006</v>
          </cell>
          <cell r="M529">
            <v>12</v>
          </cell>
        </row>
        <row r="530">
          <cell r="A530" t="str">
            <v>POWER</v>
          </cell>
          <cell r="B530" t="str">
            <v>BUDGETS</v>
          </cell>
          <cell r="D530">
            <v>107320</v>
          </cell>
          <cell r="E530" t="str">
            <v>P</v>
          </cell>
          <cell r="G530" t="str">
            <v>0001085</v>
          </cell>
          <cell r="I530" t="str">
            <v>CON2004</v>
          </cell>
          <cell r="J530" t="str">
            <v>USD</v>
          </cell>
          <cell r="L530">
            <v>2007</v>
          </cell>
          <cell r="M530">
            <v>12</v>
          </cell>
        </row>
        <row r="531">
          <cell r="A531" t="str">
            <v>POWER</v>
          </cell>
          <cell r="B531" t="str">
            <v>BUDGETS</v>
          </cell>
          <cell r="D531">
            <v>107320</v>
          </cell>
          <cell r="E531" t="str">
            <v>P</v>
          </cell>
          <cell r="G531" t="str">
            <v>0001085</v>
          </cell>
          <cell r="I531" t="str">
            <v>CON2004</v>
          </cell>
          <cell r="J531" t="str">
            <v>USD</v>
          </cell>
          <cell r="L531">
            <v>2008</v>
          </cell>
          <cell r="M531">
            <v>12</v>
          </cell>
        </row>
        <row r="532">
          <cell r="A532" t="str">
            <v>POWER</v>
          </cell>
          <cell r="B532" t="str">
            <v>BUDGETS</v>
          </cell>
          <cell r="D532">
            <v>107320</v>
          </cell>
          <cell r="E532" t="str">
            <v>P</v>
          </cell>
          <cell r="G532" t="str">
            <v>0001098</v>
          </cell>
          <cell r="I532" t="str">
            <v>CON2004</v>
          </cell>
          <cell r="J532" t="str">
            <v>USD</v>
          </cell>
          <cell r="L532">
            <v>2003</v>
          </cell>
          <cell r="M532">
            <v>12</v>
          </cell>
        </row>
        <row r="533">
          <cell r="A533" t="str">
            <v>POWER</v>
          </cell>
          <cell r="B533" t="str">
            <v>BUDGETS</v>
          </cell>
          <cell r="D533">
            <v>107320</v>
          </cell>
          <cell r="E533" t="str">
            <v>P</v>
          </cell>
          <cell r="G533" t="str">
            <v>0001098</v>
          </cell>
          <cell r="I533" t="str">
            <v>CON2004</v>
          </cell>
          <cell r="J533" t="str">
            <v>USD</v>
          </cell>
          <cell r="L533">
            <v>2004</v>
          </cell>
          <cell r="M533">
            <v>12</v>
          </cell>
        </row>
        <row r="534">
          <cell r="A534" t="str">
            <v>POWER</v>
          </cell>
          <cell r="B534" t="str">
            <v>BUDGETS</v>
          </cell>
          <cell r="D534">
            <v>107320</v>
          </cell>
          <cell r="E534" t="str">
            <v>P</v>
          </cell>
          <cell r="G534" t="str">
            <v>0001098</v>
          </cell>
          <cell r="I534" t="str">
            <v>CON2004</v>
          </cell>
          <cell r="J534" t="str">
            <v>USD</v>
          </cell>
          <cell r="L534">
            <v>2005</v>
          </cell>
          <cell r="M534">
            <v>12</v>
          </cell>
        </row>
        <row r="535">
          <cell r="A535" t="str">
            <v>POWER</v>
          </cell>
          <cell r="B535" t="str">
            <v>BUDGETS</v>
          </cell>
          <cell r="D535">
            <v>107320</v>
          </cell>
          <cell r="E535" t="str">
            <v>P</v>
          </cell>
          <cell r="G535" t="str">
            <v>0001098</v>
          </cell>
          <cell r="I535" t="str">
            <v>CON2004</v>
          </cell>
          <cell r="J535" t="str">
            <v>USD</v>
          </cell>
          <cell r="L535">
            <v>2006</v>
          </cell>
          <cell r="M535">
            <v>12</v>
          </cell>
        </row>
        <row r="536">
          <cell r="A536" t="str">
            <v>POWER</v>
          </cell>
          <cell r="B536" t="str">
            <v>BUDGETS</v>
          </cell>
          <cell r="D536">
            <v>107320</v>
          </cell>
          <cell r="E536" t="str">
            <v>P</v>
          </cell>
          <cell r="G536" t="str">
            <v>0001098</v>
          </cell>
          <cell r="I536" t="str">
            <v>CON2004</v>
          </cell>
          <cell r="J536" t="str">
            <v>USD</v>
          </cell>
          <cell r="L536">
            <v>2007</v>
          </cell>
          <cell r="M536">
            <v>12</v>
          </cell>
        </row>
        <row r="537">
          <cell r="A537" t="str">
            <v>POWER</v>
          </cell>
          <cell r="B537" t="str">
            <v>BUDGETS</v>
          </cell>
          <cell r="D537">
            <v>107320</v>
          </cell>
          <cell r="E537" t="str">
            <v>P</v>
          </cell>
          <cell r="G537" t="str">
            <v>0001098</v>
          </cell>
          <cell r="I537" t="str">
            <v>CON2004</v>
          </cell>
          <cell r="J537" t="str">
            <v>USD</v>
          </cell>
          <cell r="L537">
            <v>2008</v>
          </cell>
          <cell r="M537">
            <v>12</v>
          </cell>
        </row>
        <row r="538">
          <cell r="A538" t="str">
            <v>POWER</v>
          </cell>
          <cell r="B538" t="str">
            <v>BUDGETS</v>
          </cell>
          <cell r="D538">
            <v>107320</v>
          </cell>
          <cell r="E538" t="str">
            <v>P</v>
          </cell>
          <cell r="G538" t="str">
            <v>0001099</v>
          </cell>
          <cell r="I538" t="str">
            <v>CON2004</v>
          </cell>
          <cell r="J538" t="str">
            <v>USD</v>
          </cell>
          <cell r="L538">
            <v>2003</v>
          </cell>
          <cell r="M538">
            <v>12</v>
          </cell>
        </row>
        <row r="539">
          <cell r="A539" t="str">
            <v>POWER</v>
          </cell>
          <cell r="B539" t="str">
            <v>BUDGETS</v>
          </cell>
          <cell r="D539">
            <v>107320</v>
          </cell>
          <cell r="E539" t="str">
            <v>P</v>
          </cell>
          <cell r="G539" t="str">
            <v>0001099</v>
          </cell>
          <cell r="I539" t="str">
            <v>CON2004</v>
          </cell>
          <cell r="J539" t="str">
            <v>USD</v>
          </cell>
          <cell r="L539">
            <v>2004</v>
          </cell>
          <cell r="M539">
            <v>12</v>
          </cell>
        </row>
        <row r="540">
          <cell r="A540" t="str">
            <v>POWER</v>
          </cell>
          <cell r="B540" t="str">
            <v>BUDGETS</v>
          </cell>
          <cell r="D540">
            <v>107320</v>
          </cell>
          <cell r="E540" t="str">
            <v>P</v>
          </cell>
          <cell r="G540" t="str">
            <v>0001099</v>
          </cell>
          <cell r="I540" t="str">
            <v>CON2004</v>
          </cell>
          <cell r="J540" t="str">
            <v>USD</v>
          </cell>
          <cell r="L540">
            <v>2005</v>
          </cell>
          <cell r="M540">
            <v>12</v>
          </cell>
        </row>
        <row r="541">
          <cell r="A541" t="str">
            <v>POWER</v>
          </cell>
          <cell r="B541" t="str">
            <v>BUDGETS</v>
          </cell>
          <cell r="D541">
            <v>107320</v>
          </cell>
          <cell r="E541" t="str">
            <v>P</v>
          </cell>
          <cell r="G541" t="str">
            <v>0001099</v>
          </cell>
          <cell r="I541" t="str">
            <v>CON2004</v>
          </cell>
          <cell r="J541" t="str">
            <v>USD</v>
          </cell>
          <cell r="L541">
            <v>2006</v>
          </cell>
          <cell r="M541">
            <v>12</v>
          </cell>
        </row>
        <row r="542">
          <cell r="A542" t="str">
            <v>POWER</v>
          </cell>
          <cell r="B542" t="str">
            <v>BUDGETS</v>
          </cell>
          <cell r="D542">
            <v>107320</v>
          </cell>
          <cell r="E542" t="str">
            <v>P</v>
          </cell>
          <cell r="G542" t="str">
            <v>0001099</v>
          </cell>
          <cell r="I542" t="str">
            <v>CON2004</v>
          </cell>
          <cell r="J542" t="str">
            <v>USD</v>
          </cell>
          <cell r="L542">
            <v>2007</v>
          </cell>
          <cell r="M542">
            <v>12</v>
          </cell>
        </row>
        <row r="543">
          <cell r="A543" t="str">
            <v>POWER</v>
          </cell>
          <cell r="B543" t="str">
            <v>BUDGETS</v>
          </cell>
          <cell r="D543">
            <v>107320</v>
          </cell>
          <cell r="E543" t="str">
            <v>P</v>
          </cell>
          <cell r="G543" t="str">
            <v>0001099</v>
          </cell>
          <cell r="I543" t="str">
            <v>CON2004</v>
          </cell>
          <cell r="J543" t="str">
            <v>USD</v>
          </cell>
          <cell r="L543">
            <v>2008</v>
          </cell>
          <cell r="M543">
            <v>12</v>
          </cell>
        </row>
        <row r="544">
          <cell r="A544" t="str">
            <v>POWER</v>
          </cell>
          <cell r="B544" t="str">
            <v>BUDGETS</v>
          </cell>
          <cell r="D544">
            <v>107320</v>
          </cell>
          <cell r="E544" t="str">
            <v>P</v>
          </cell>
          <cell r="G544" t="str">
            <v>0001671</v>
          </cell>
          <cell r="I544" t="str">
            <v>CON2004</v>
          </cell>
          <cell r="J544" t="str">
            <v>USD</v>
          </cell>
          <cell r="L544">
            <v>2003</v>
          </cell>
          <cell r="M544">
            <v>12</v>
          </cell>
        </row>
        <row r="545">
          <cell r="A545" t="str">
            <v>POWER</v>
          </cell>
          <cell r="B545" t="str">
            <v>BUDGETS</v>
          </cell>
          <cell r="D545">
            <v>107320</v>
          </cell>
          <cell r="E545" t="str">
            <v>P</v>
          </cell>
          <cell r="G545" t="str">
            <v>0001671</v>
          </cell>
          <cell r="I545" t="str">
            <v>CON2004</v>
          </cell>
          <cell r="J545" t="str">
            <v>USD</v>
          </cell>
          <cell r="L545">
            <v>2004</v>
          </cell>
          <cell r="M545">
            <v>12</v>
          </cell>
        </row>
        <row r="546">
          <cell r="A546" t="str">
            <v>POWER</v>
          </cell>
          <cell r="B546" t="str">
            <v>BUDGETS</v>
          </cell>
          <cell r="D546">
            <v>107320</v>
          </cell>
          <cell r="E546" t="str">
            <v>P</v>
          </cell>
          <cell r="G546" t="str">
            <v>0001671</v>
          </cell>
          <cell r="I546" t="str">
            <v>CON2004</v>
          </cell>
          <cell r="J546" t="str">
            <v>USD</v>
          </cell>
          <cell r="L546">
            <v>2005</v>
          </cell>
          <cell r="M546">
            <v>12</v>
          </cell>
        </row>
        <row r="547">
          <cell r="A547" t="str">
            <v>POWER</v>
          </cell>
          <cell r="B547" t="str">
            <v>BUDGETS</v>
          </cell>
          <cell r="D547">
            <v>107320</v>
          </cell>
          <cell r="E547" t="str">
            <v>P</v>
          </cell>
          <cell r="G547" t="str">
            <v>0001671</v>
          </cell>
          <cell r="I547" t="str">
            <v>CON2004</v>
          </cell>
          <cell r="J547" t="str">
            <v>USD</v>
          </cell>
          <cell r="L547">
            <v>2006</v>
          </cell>
          <cell r="M547">
            <v>12</v>
          </cell>
        </row>
        <row r="548">
          <cell r="A548" t="str">
            <v>POWER</v>
          </cell>
          <cell r="B548" t="str">
            <v>BUDGETS</v>
          </cell>
          <cell r="D548">
            <v>107320</v>
          </cell>
          <cell r="E548" t="str">
            <v>P</v>
          </cell>
          <cell r="G548" t="str">
            <v>0001671</v>
          </cell>
          <cell r="I548" t="str">
            <v>CON2004</v>
          </cell>
          <cell r="J548" t="str">
            <v>USD</v>
          </cell>
          <cell r="L548">
            <v>2007</v>
          </cell>
          <cell r="M548">
            <v>12</v>
          </cell>
        </row>
        <row r="549">
          <cell r="A549" t="str">
            <v>POWER</v>
          </cell>
          <cell r="B549" t="str">
            <v>BUDGETS</v>
          </cell>
          <cell r="D549">
            <v>107320</v>
          </cell>
          <cell r="E549" t="str">
            <v>P</v>
          </cell>
          <cell r="G549" t="str">
            <v>0001671</v>
          </cell>
          <cell r="I549" t="str">
            <v>CON2004</v>
          </cell>
          <cell r="J549" t="str">
            <v>USD</v>
          </cell>
          <cell r="L549">
            <v>2008</v>
          </cell>
          <cell r="M549">
            <v>12</v>
          </cell>
        </row>
        <row r="550">
          <cell r="A550" t="str">
            <v>POWER</v>
          </cell>
          <cell r="B550" t="str">
            <v>BUDGETS</v>
          </cell>
          <cell r="D550">
            <v>107320</v>
          </cell>
          <cell r="E550" t="str">
            <v>P</v>
          </cell>
          <cell r="G550" t="str">
            <v>0001166</v>
          </cell>
          <cell r="I550" t="str">
            <v>CON2004</v>
          </cell>
          <cell r="J550" t="str">
            <v>USD</v>
          </cell>
          <cell r="L550">
            <v>2003</v>
          </cell>
          <cell r="M550">
            <v>12</v>
          </cell>
        </row>
        <row r="551">
          <cell r="A551" t="str">
            <v>POWER</v>
          </cell>
          <cell r="B551" t="str">
            <v>BUDGETS</v>
          </cell>
          <cell r="D551">
            <v>107320</v>
          </cell>
          <cell r="E551" t="str">
            <v>P</v>
          </cell>
          <cell r="G551" t="str">
            <v>0001166</v>
          </cell>
          <cell r="I551" t="str">
            <v>CON2004</v>
          </cell>
          <cell r="J551" t="str">
            <v>USD</v>
          </cell>
          <cell r="L551">
            <v>2004</v>
          </cell>
          <cell r="M551">
            <v>12</v>
          </cell>
        </row>
        <row r="552">
          <cell r="A552" t="str">
            <v>POWER</v>
          </cell>
          <cell r="B552" t="str">
            <v>BUDGETS</v>
          </cell>
          <cell r="D552">
            <v>107320</v>
          </cell>
          <cell r="E552" t="str">
            <v>P</v>
          </cell>
          <cell r="G552" t="str">
            <v>0001166</v>
          </cell>
          <cell r="I552" t="str">
            <v>CON2004</v>
          </cell>
          <cell r="J552" t="str">
            <v>USD</v>
          </cell>
          <cell r="L552">
            <v>2005</v>
          </cell>
          <cell r="M552">
            <v>12</v>
          </cell>
        </row>
        <row r="553">
          <cell r="A553" t="str">
            <v>POWER</v>
          </cell>
          <cell r="B553" t="str">
            <v>BUDGETS</v>
          </cell>
          <cell r="D553">
            <v>107320</v>
          </cell>
          <cell r="E553" t="str">
            <v>P</v>
          </cell>
          <cell r="G553" t="str">
            <v>0001166</v>
          </cell>
          <cell r="I553" t="str">
            <v>CON2004</v>
          </cell>
          <cell r="J553" t="str">
            <v>USD</v>
          </cell>
          <cell r="L553">
            <v>2006</v>
          </cell>
          <cell r="M553">
            <v>12</v>
          </cell>
        </row>
        <row r="554">
          <cell r="A554" t="str">
            <v>POWER</v>
          </cell>
          <cell r="B554" t="str">
            <v>BUDGETS</v>
          </cell>
          <cell r="D554">
            <v>107320</v>
          </cell>
          <cell r="E554" t="str">
            <v>P</v>
          </cell>
          <cell r="G554" t="str">
            <v>0001166</v>
          </cell>
          <cell r="I554" t="str">
            <v>CON2004</v>
          </cell>
          <cell r="J554" t="str">
            <v>USD</v>
          </cell>
          <cell r="L554">
            <v>2007</v>
          </cell>
          <cell r="M554">
            <v>12</v>
          </cell>
        </row>
        <row r="555">
          <cell r="A555" t="str">
            <v>POWER</v>
          </cell>
          <cell r="B555" t="str">
            <v>BUDGETS</v>
          </cell>
          <cell r="D555">
            <v>107320</v>
          </cell>
          <cell r="E555" t="str">
            <v>P</v>
          </cell>
          <cell r="G555" t="str">
            <v>0001166</v>
          </cell>
          <cell r="I555" t="str">
            <v>CON2004</v>
          </cell>
          <cell r="J555" t="str">
            <v>USD</v>
          </cell>
          <cell r="L555">
            <v>2008</v>
          </cell>
          <cell r="M555">
            <v>12</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WHydro"/>
      <sheetName val="NWHydro--96 HLH"/>
      <sheetName val="NWHydro--20 HLH"/>
      <sheetName val="NWThermal"/>
      <sheetName val="NWLoads"/>
      <sheetName val="Load-Gen Shapes"/>
      <sheetName val="Total Cost"/>
      <sheetName val="LRBalance"/>
      <sheetName val="Prices"/>
      <sheetName val="SalesPurchases"/>
      <sheetName val="MarginalCost"/>
      <sheetName val="CALIF MODEL"/>
      <sheetName val="Module1"/>
      <sheetName val="Macro1"/>
      <sheetName val="Dialog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Net Revenue"/>
      <sheetName val="Cumulative Net Revenue"/>
      <sheetName val="Net Cash Flow"/>
      <sheetName val="Excess Fish Credit"/>
      <sheetName val="Treasury Payment"/>
      <sheetName val="Reserve Fund Balance"/>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t"/>
      <sheetName val="I_T2Elec"/>
      <sheetName val="I_CHWM"/>
      <sheetName val="I_Mrkt"/>
      <sheetName val="I_Exch"/>
      <sheetName val="I_Slice"/>
      <sheetName val="I_TRL"/>
      <sheetName val="I_CSP"/>
      <sheetName val="I_Load"/>
      <sheetName val="I_Res"/>
      <sheetName val="I_Cost"/>
      <sheetName val="I_Secondary"/>
      <sheetName val="I_Credits"/>
      <sheetName val="I_BulkHub"/>
      <sheetName val="LU_L"/>
      <sheetName val="LU_R"/>
      <sheetName val="LU_C"/>
      <sheetName val="Map_L"/>
      <sheetName val="Map_R"/>
      <sheetName val="Map_C"/>
      <sheetName val="Class_L"/>
      <sheetName val="Class_R"/>
      <sheetName val="Class_C"/>
      <sheetName val="Load"/>
      <sheetName val="Res"/>
      <sheetName val="T1SC"/>
      <sheetName val="Cost"/>
      <sheetName val="CostAgg"/>
      <sheetName val="TRL"/>
      <sheetName val="CSP"/>
      <sheetName val="ER"/>
      <sheetName val="RSP"/>
      <sheetName val="CDQ"/>
      <sheetName val="SuperPeak"/>
      <sheetName val="RSSRateInputs"/>
      <sheetName val="RSSResourceInputs"/>
      <sheetName val="O_RSS"/>
    </sheetNames>
    <sheetDataSet>
      <sheetData sheetId="0" refreshError="1">
        <row r="17">
          <cell r="B17">
            <v>2010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nadjusted"/>
    </sheetNames>
    <sheetDataSet>
      <sheetData sheetId="0" refreshError="1">
        <row r="65">
          <cell r="D65">
            <v>0.87475999999999998</v>
          </cell>
        </row>
      </sheetData>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urs"/>
      <sheetName val="Scenario"/>
      <sheetName val="Rates"/>
      <sheetName val="Rates (2)"/>
      <sheetName val="Benefits"/>
      <sheetName val="Post_to_Pre_Benefits"/>
      <sheetName val="ProgCOSA"/>
      <sheetName val="Credits"/>
      <sheetName val="LR_Balance"/>
      <sheetName val="LR_Adjust"/>
      <sheetName val="ProgAlloc"/>
      <sheetName val="AllocCredits"/>
      <sheetName val="AllocCost"/>
      <sheetName val="InitialRates"/>
      <sheetName val="7b2COSA"/>
      <sheetName val="7b2Loads"/>
      <sheetName val="7b2Stack"/>
      <sheetName val="7b2Costs"/>
      <sheetName val="7b2Test"/>
      <sheetName val="7b3Rates"/>
      <sheetName val="Exchange"/>
      <sheetName val="ASCs"/>
      <sheetName val="Ledger"/>
      <sheetName val="LF-ASCs"/>
      <sheetName val="I_Market"/>
      <sheetName val="I_Exchange"/>
      <sheetName val="I_TRL"/>
      <sheetName val="I_NLSL"/>
      <sheetName val="I_ER"/>
      <sheetName val="T1SC"/>
      <sheetName val="TRMBD_RAM"/>
      <sheetName val="Preference Load"/>
      <sheetName val="I_Loads"/>
      <sheetName val="I_Resources"/>
      <sheetName val="Cost"/>
      <sheetName val="LDD_IRD"/>
      <sheetName val="NetMargin"/>
      <sheetName val="RiskModInputs"/>
      <sheetName val="Init"/>
    </sheetNames>
    <sheetDataSet>
      <sheetData sheetId="0" refreshError="1">
        <row r="6">
          <cell r="B6">
            <v>2012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voice"/>
      <sheetName val="Init99"/>
      <sheetName val="Sub2000"/>
      <sheetName val="Sub2001"/>
    </sheetNames>
    <sheetDataSet>
      <sheetData sheetId="0" refreshError="1"/>
      <sheetData sheetId="1" refreshError="1"/>
      <sheetData sheetId="2" refreshError="1"/>
      <sheetData sheetId="3" refreshError="1"/>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indexed="47"/>
  </sheetPr>
  <dimension ref="A1:P215"/>
  <sheetViews>
    <sheetView tabSelected="1" zoomScale="80" zoomScaleNormal="80" zoomScalePageLayoutView="80" workbookViewId="0">
      <pane xSplit="2" ySplit="4" topLeftCell="C5" activePane="bottomRight" state="frozen"/>
      <selection pane="topRight" activeCell="C1" sqref="C1"/>
      <selection pane="bottomLeft" activeCell="A5" sqref="A5"/>
      <selection pane="bottomRight" activeCell="C5" sqref="C5"/>
    </sheetView>
  </sheetViews>
  <sheetFormatPr defaultColWidth="9" defaultRowHeight="13.15" customHeight="1"/>
  <cols>
    <col min="1" max="1" width="5.25" style="1" customWidth="1"/>
    <col min="2" max="2" width="71.375" style="1" customWidth="1"/>
    <col min="3" max="3" width="17.5" style="40" customWidth="1"/>
    <col min="4" max="4" width="18" style="81" customWidth="1"/>
    <col min="5" max="5" width="17.625" style="40" customWidth="1"/>
    <col min="6" max="6" width="17.5" style="40" hidden="1" customWidth="1"/>
    <col min="7" max="7" width="17.625" style="40" hidden="1" customWidth="1"/>
    <col min="8" max="8" width="33.5" style="1" customWidth="1"/>
    <col min="9" max="9" width="47.125" style="1" customWidth="1"/>
    <col min="10" max="12" width="9.25" style="1" bestFit="1" customWidth="1"/>
    <col min="13" max="16384" width="9" style="1"/>
  </cols>
  <sheetData>
    <row r="1" spans="1:9" ht="20.25">
      <c r="A1" s="115" t="s">
        <v>0</v>
      </c>
      <c r="B1" s="115"/>
      <c r="C1" s="115"/>
      <c r="D1" s="115"/>
      <c r="E1" s="115"/>
    </row>
    <row r="2" spans="1:9" ht="15.75">
      <c r="A2" s="32"/>
      <c r="B2" s="32"/>
      <c r="C2" s="41"/>
      <c r="D2" s="42"/>
      <c r="E2" s="41"/>
      <c r="F2" s="41"/>
      <c r="G2" s="41"/>
    </row>
    <row r="3" spans="1:9" ht="26.25">
      <c r="A3" s="3"/>
      <c r="B3" s="4"/>
      <c r="C3" s="39" t="s">
        <v>152</v>
      </c>
      <c r="D3" s="36" t="s">
        <v>1</v>
      </c>
      <c r="E3" s="39" t="s">
        <v>153</v>
      </c>
      <c r="F3" s="39"/>
      <c r="G3" s="39" t="s">
        <v>2</v>
      </c>
      <c r="H3" s="39"/>
      <c r="I3" s="39"/>
    </row>
    <row r="4" spans="1:9" ht="14.25" customHeight="1">
      <c r="A4" s="3"/>
      <c r="B4" s="4"/>
      <c r="C4" s="5" t="s">
        <v>3</v>
      </c>
      <c r="D4" s="30" t="s">
        <v>3</v>
      </c>
      <c r="E4" s="5"/>
      <c r="F4" s="5" t="s">
        <v>3</v>
      </c>
      <c r="G4" s="5"/>
      <c r="H4" s="5"/>
    </row>
    <row r="5" spans="1:9" ht="14.25" customHeight="1">
      <c r="A5" s="6">
        <v>1</v>
      </c>
      <c r="B5" s="7" t="s">
        <v>4</v>
      </c>
      <c r="C5" s="8"/>
      <c r="D5" s="31"/>
      <c r="E5" s="8"/>
      <c r="F5" s="8"/>
      <c r="G5" s="8"/>
      <c r="H5" s="8"/>
    </row>
    <row r="6" spans="1:9" ht="14.25" customHeight="1">
      <c r="A6" s="6">
        <f>A5+1</f>
        <v>2</v>
      </c>
      <c r="B6" s="7" t="s">
        <v>5</v>
      </c>
      <c r="C6" s="8"/>
      <c r="D6" s="31"/>
      <c r="E6" s="8"/>
      <c r="F6" s="8"/>
      <c r="G6" s="8"/>
      <c r="H6" s="8"/>
    </row>
    <row r="7" spans="1:9" ht="14.25" customHeight="1">
      <c r="A7" s="6">
        <f>A6+1</f>
        <v>3</v>
      </c>
      <c r="B7" s="7" t="s">
        <v>6</v>
      </c>
      <c r="C7" s="8"/>
      <c r="D7" s="31"/>
      <c r="E7" s="8"/>
      <c r="F7" s="8"/>
      <c r="G7" s="8"/>
      <c r="H7" s="8"/>
    </row>
    <row r="8" spans="1:9" ht="14.25" customHeight="1">
      <c r="A8" s="6">
        <f>A7+1</f>
        <v>4</v>
      </c>
      <c r="B8" s="9" t="s">
        <v>7</v>
      </c>
      <c r="C8" s="43">
        <v>380463.48177000001</v>
      </c>
      <c r="D8" s="44">
        <v>351132.89699000004</v>
      </c>
      <c r="E8" s="43">
        <v>29330.584779999976</v>
      </c>
      <c r="F8" s="43"/>
      <c r="G8" s="43">
        <f t="shared" ref="G8:G13" si="0">C8-D8</f>
        <v>29330.584779999976</v>
      </c>
      <c r="H8" s="43"/>
      <c r="I8" s="37"/>
    </row>
    <row r="9" spans="1:9" ht="14.25" customHeight="1">
      <c r="A9" s="6">
        <f>A8+1</f>
        <v>5</v>
      </c>
      <c r="B9" s="9" t="s">
        <v>8</v>
      </c>
      <c r="C9" s="43">
        <v>179134.67532000001</v>
      </c>
      <c r="D9" s="44">
        <v>157217.99998999998</v>
      </c>
      <c r="E9" s="43">
        <v>21916.675330000027</v>
      </c>
      <c r="F9" s="43"/>
      <c r="G9" s="43">
        <f t="shared" si="0"/>
        <v>21916.675330000027</v>
      </c>
      <c r="H9" s="43"/>
      <c r="I9" s="37"/>
    </row>
    <row r="10" spans="1:9" ht="14.25" customHeight="1">
      <c r="A10" s="6">
        <f t="shared" ref="A10:A82" si="1">A9+1</f>
        <v>6</v>
      </c>
      <c r="B10" s="9" t="s">
        <v>9</v>
      </c>
      <c r="C10" s="43">
        <v>283628.44994999998</v>
      </c>
      <c r="D10" s="44">
        <v>275147.00001999998</v>
      </c>
      <c r="E10" s="43">
        <v>8481.4499300000025</v>
      </c>
      <c r="F10" s="43"/>
      <c r="G10" s="43">
        <f t="shared" si="0"/>
        <v>8481.4499300000025</v>
      </c>
      <c r="H10" s="43"/>
      <c r="I10" s="37"/>
    </row>
    <row r="11" spans="1:9" ht="14.25" customHeight="1">
      <c r="A11" s="6">
        <f t="shared" si="1"/>
        <v>7</v>
      </c>
      <c r="B11" s="9" t="s">
        <v>10</v>
      </c>
      <c r="C11" s="43">
        <v>20817.995360000001</v>
      </c>
      <c r="D11" s="44">
        <v>6051.2610000000004</v>
      </c>
      <c r="E11" s="43">
        <v>14766.73436</v>
      </c>
      <c r="F11" s="43"/>
      <c r="G11" s="43">
        <f t="shared" si="0"/>
        <v>14766.73436</v>
      </c>
      <c r="H11" s="43"/>
      <c r="I11" s="37"/>
    </row>
    <row r="12" spans="1:9" ht="14.25" customHeight="1">
      <c r="A12" s="6">
        <f t="shared" si="1"/>
        <v>8</v>
      </c>
      <c r="B12" s="10" t="s">
        <v>11</v>
      </c>
      <c r="C12" s="43">
        <v>21325.494750000002</v>
      </c>
      <c r="D12" s="44">
        <v>17123.257020000001</v>
      </c>
      <c r="E12" s="43">
        <v>4202.2377300000007</v>
      </c>
      <c r="F12" s="43"/>
      <c r="G12" s="43">
        <f t="shared" si="0"/>
        <v>4202.2377300000007</v>
      </c>
      <c r="H12" s="43"/>
      <c r="I12" s="37"/>
    </row>
    <row r="13" spans="1:9" ht="14.25" customHeight="1">
      <c r="A13" s="6">
        <f t="shared" si="1"/>
        <v>9</v>
      </c>
      <c r="B13" s="14" t="s">
        <v>12</v>
      </c>
      <c r="C13" s="59">
        <v>885370.09714999993</v>
      </c>
      <c r="D13" s="86">
        <v>806672.41502000007</v>
      </c>
      <c r="E13" s="59">
        <v>78697.682129999856</v>
      </c>
      <c r="F13" s="59"/>
      <c r="G13" s="59">
        <f t="shared" si="0"/>
        <v>78697.682129999856</v>
      </c>
      <c r="H13" s="47"/>
    </row>
    <row r="14" spans="1:9" ht="14.25" customHeight="1">
      <c r="A14" s="6">
        <f t="shared" si="1"/>
        <v>10</v>
      </c>
      <c r="B14" s="7" t="s">
        <v>13</v>
      </c>
      <c r="C14" s="43"/>
      <c r="D14" s="31"/>
      <c r="E14" s="43"/>
      <c r="F14" s="43"/>
      <c r="G14" s="43"/>
      <c r="H14" s="43"/>
    </row>
    <row r="15" spans="1:9" ht="14.25" customHeight="1">
      <c r="A15" s="6">
        <f t="shared" si="1"/>
        <v>11</v>
      </c>
      <c r="B15" s="9" t="s">
        <v>14</v>
      </c>
      <c r="C15" s="43">
        <v>20972.958999999999</v>
      </c>
      <c r="D15" s="44">
        <v>22000.000009999996</v>
      </c>
      <c r="E15" s="43">
        <v>-1027.0410099999972</v>
      </c>
      <c r="F15" s="43"/>
      <c r="G15" s="43">
        <f t="shared" ref="G15:G17" si="2">C15-D15</f>
        <v>-1027.0410099999972</v>
      </c>
      <c r="H15" s="43"/>
      <c r="I15" s="37"/>
    </row>
    <row r="16" spans="1:9" ht="14.25" customHeight="1">
      <c r="A16" s="6">
        <f t="shared" si="1"/>
        <v>12</v>
      </c>
      <c r="B16" s="89" t="s">
        <v>15</v>
      </c>
      <c r="C16" s="84">
        <v>5243.24</v>
      </c>
      <c r="D16" s="46">
        <v>5500</v>
      </c>
      <c r="E16" s="43">
        <v>-256.76000000000022</v>
      </c>
      <c r="F16" s="43"/>
      <c r="G16" s="43">
        <f t="shared" si="2"/>
        <v>-256.76000000000022</v>
      </c>
      <c r="H16" s="43"/>
      <c r="I16" s="37"/>
    </row>
    <row r="17" spans="1:9" ht="14.25" customHeight="1">
      <c r="A17" s="6">
        <f t="shared" si="1"/>
        <v>13</v>
      </c>
      <c r="B17" s="14" t="s">
        <v>12</v>
      </c>
      <c r="C17" s="59">
        <v>26216.199000000001</v>
      </c>
      <c r="D17" s="86">
        <v>27500.000009999996</v>
      </c>
      <c r="E17" s="59">
        <v>-1283.8010099999956</v>
      </c>
      <c r="F17" s="59"/>
      <c r="G17" s="59">
        <f t="shared" si="2"/>
        <v>-1283.8010099999956</v>
      </c>
      <c r="H17" s="47"/>
    </row>
    <row r="18" spans="1:9" ht="14.25" customHeight="1">
      <c r="A18" s="6">
        <f t="shared" si="1"/>
        <v>14</v>
      </c>
      <c r="B18" s="7" t="s">
        <v>16</v>
      </c>
      <c r="C18" s="43"/>
      <c r="D18" s="49"/>
      <c r="E18" s="43"/>
      <c r="F18" s="43"/>
      <c r="G18" s="43"/>
      <c r="H18" s="43"/>
    </row>
    <row r="19" spans="1:9" ht="14.25" customHeight="1">
      <c r="A19" s="6">
        <f t="shared" si="1"/>
        <v>15</v>
      </c>
      <c r="B19" s="9" t="s">
        <v>17</v>
      </c>
      <c r="C19" s="43">
        <v>-523.0548</v>
      </c>
      <c r="D19" s="95">
        <v>1199.99999</v>
      </c>
      <c r="E19" s="43">
        <v>-1723.0547900000001</v>
      </c>
      <c r="F19" s="43"/>
      <c r="G19" s="43">
        <f t="shared" ref="G19:G21" si="3">C19-D19</f>
        <v>-1723.0547900000001</v>
      </c>
      <c r="H19" s="43"/>
      <c r="I19" s="37"/>
    </row>
    <row r="20" spans="1:9" ht="14.25" customHeight="1">
      <c r="A20" s="6">
        <f t="shared" si="1"/>
        <v>16</v>
      </c>
      <c r="B20" s="10" t="s">
        <v>18</v>
      </c>
      <c r="C20" s="45">
        <v>1550.49999</v>
      </c>
      <c r="D20" s="95">
        <v>1175.0000399999997</v>
      </c>
      <c r="E20" s="45">
        <v>375.49995000000035</v>
      </c>
      <c r="F20" s="45"/>
      <c r="G20" s="43">
        <f t="shared" si="3"/>
        <v>375.49995000000035</v>
      </c>
      <c r="H20" s="43"/>
      <c r="I20" s="37"/>
    </row>
    <row r="21" spans="1:9" ht="14.25" customHeight="1">
      <c r="A21" s="6">
        <f t="shared" si="1"/>
        <v>17</v>
      </c>
      <c r="B21" s="14" t="s">
        <v>12</v>
      </c>
      <c r="C21" s="59">
        <v>1027.4451899999999</v>
      </c>
      <c r="D21" s="58">
        <v>2375.0000299999997</v>
      </c>
      <c r="E21" s="59">
        <v>-1347.5548399999998</v>
      </c>
      <c r="F21" s="59"/>
      <c r="G21" s="59">
        <f t="shared" si="3"/>
        <v>-1347.5548399999998</v>
      </c>
      <c r="H21" s="47"/>
    </row>
    <row r="22" spans="1:9" ht="14.25" customHeight="1">
      <c r="A22" s="6">
        <f t="shared" si="1"/>
        <v>18</v>
      </c>
      <c r="B22" s="7" t="s">
        <v>19</v>
      </c>
      <c r="C22" s="43"/>
      <c r="D22" s="49"/>
      <c r="E22" s="43"/>
      <c r="F22" s="43"/>
      <c r="G22" s="43"/>
      <c r="H22" s="43"/>
    </row>
    <row r="23" spans="1:9" ht="14.25" customHeight="1">
      <c r="A23" s="6">
        <f t="shared" si="1"/>
        <v>19</v>
      </c>
      <c r="B23" s="9" t="s">
        <v>20</v>
      </c>
      <c r="C23" s="43">
        <v>3037.3081999999999</v>
      </c>
      <c r="D23" s="52">
        <v>3100</v>
      </c>
      <c r="E23" s="43">
        <v>-62.691800000000057</v>
      </c>
      <c r="F23" s="43"/>
      <c r="G23" s="43">
        <f t="shared" ref="G23:G25" si="4">C23-D23</f>
        <v>-62.691800000000057</v>
      </c>
      <c r="H23" s="43"/>
      <c r="I23" s="37"/>
    </row>
    <row r="24" spans="1:9" ht="14.25" customHeight="1">
      <c r="A24" s="6">
        <f t="shared" si="1"/>
        <v>20</v>
      </c>
      <c r="B24" s="10" t="s">
        <v>21</v>
      </c>
      <c r="C24" s="90">
        <v>-27356.63751</v>
      </c>
      <c r="D24" s="50">
        <v>0</v>
      </c>
      <c r="E24" s="45">
        <v>-27356.63751</v>
      </c>
      <c r="F24" s="45"/>
      <c r="G24" s="43">
        <f t="shared" si="4"/>
        <v>-27356.63751</v>
      </c>
      <c r="H24" s="43"/>
      <c r="I24" s="37"/>
    </row>
    <row r="25" spans="1:9" ht="14.25" customHeight="1">
      <c r="A25" s="6">
        <f t="shared" si="1"/>
        <v>21</v>
      </c>
      <c r="B25" s="14" t="s">
        <v>12</v>
      </c>
      <c r="C25" s="59">
        <v>-24319.329310000001</v>
      </c>
      <c r="D25" s="58">
        <v>3100</v>
      </c>
      <c r="E25" s="59">
        <v>-27419.329310000001</v>
      </c>
      <c r="F25" s="59"/>
      <c r="G25" s="59">
        <f t="shared" si="4"/>
        <v>-27419.329310000001</v>
      </c>
      <c r="H25" s="43"/>
    </row>
    <row r="26" spans="1:9" ht="14.25" customHeight="1">
      <c r="A26" s="6">
        <f t="shared" si="1"/>
        <v>22</v>
      </c>
      <c r="B26" s="7" t="s">
        <v>22</v>
      </c>
      <c r="C26" s="43"/>
      <c r="D26" s="49"/>
      <c r="E26" s="43"/>
      <c r="F26" s="43"/>
      <c r="G26" s="43"/>
      <c r="H26" s="43"/>
    </row>
    <row r="27" spans="1:9" ht="14.25" customHeight="1">
      <c r="A27" s="6">
        <f t="shared" si="1"/>
        <v>23</v>
      </c>
      <c r="B27" s="7" t="s">
        <v>23</v>
      </c>
      <c r="C27" s="43"/>
      <c r="D27" s="49"/>
      <c r="E27" s="43"/>
      <c r="F27" s="43"/>
      <c r="G27" s="43"/>
      <c r="H27" s="43"/>
      <c r="I27" s="37"/>
    </row>
    <row r="28" spans="1:9" ht="14.25" customHeight="1">
      <c r="A28" s="6">
        <f t="shared" si="1"/>
        <v>24</v>
      </c>
      <c r="B28" s="9" t="s">
        <v>24</v>
      </c>
      <c r="C28" s="43">
        <v>0</v>
      </c>
      <c r="D28" s="52">
        <v>0</v>
      </c>
      <c r="E28" s="43">
        <v>0</v>
      </c>
      <c r="F28" s="43"/>
      <c r="G28" s="43">
        <f t="shared" ref="G28:G46" si="5">C28-D28</f>
        <v>0</v>
      </c>
      <c r="H28" s="43"/>
      <c r="I28" s="37"/>
    </row>
    <row r="29" spans="1:9" ht="14.25" customHeight="1">
      <c r="A29" s="6">
        <f t="shared" si="1"/>
        <v>25</v>
      </c>
      <c r="B29" s="14" t="s">
        <v>12</v>
      </c>
      <c r="C29" s="59">
        <v>0</v>
      </c>
      <c r="D29" s="58">
        <v>0</v>
      </c>
      <c r="E29" s="59">
        <v>0</v>
      </c>
      <c r="F29" s="59"/>
      <c r="G29" s="59">
        <f t="shared" si="5"/>
        <v>0</v>
      </c>
      <c r="H29" s="43"/>
    </row>
    <row r="30" spans="1:9" ht="14.25" customHeight="1">
      <c r="A30" s="6">
        <f t="shared" si="1"/>
        <v>26</v>
      </c>
      <c r="B30" s="11" t="s">
        <v>25</v>
      </c>
      <c r="C30" s="43"/>
      <c r="D30" s="53"/>
      <c r="E30" s="43"/>
      <c r="F30" s="43"/>
      <c r="G30" s="43"/>
      <c r="H30" s="43"/>
    </row>
    <row r="31" spans="1:9" ht="15.75">
      <c r="A31" s="6">
        <f t="shared" si="1"/>
        <v>27</v>
      </c>
      <c r="B31" s="19" t="s">
        <v>26</v>
      </c>
      <c r="C31" s="43">
        <v>274280.88647999999</v>
      </c>
      <c r="D31" s="52">
        <v>274819.87818623811</v>
      </c>
      <c r="E31" s="43">
        <v>-538.99170623812824</v>
      </c>
      <c r="F31" s="43"/>
      <c r="G31" s="43">
        <f t="shared" si="5"/>
        <v>-538.99170623812824</v>
      </c>
      <c r="H31" s="43"/>
      <c r="I31" s="37"/>
    </row>
    <row r="32" spans="1:9" ht="14.25" customHeight="1">
      <c r="A32" s="6">
        <f t="shared" si="1"/>
        <v>28</v>
      </c>
      <c r="B32" s="10" t="s">
        <v>27</v>
      </c>
      <c r="C32" s="45">
        <v>0</v>
      </c>
      <c r="D32" s="54">
        <v>0</v>
      </c>
      <c r="E32" s="45">
        <v>0</v>
      </c>
      <c r="F32" s="45"/>
      <c r="G32" s="43">
        <f t="shared" si="5"/>
        <v>0</v>
      </c>
      <c r="H32" s="43"/>
    </row>
    <row r="33" spans="1:9" ht="14.25" customHeight="1">
      <c r="A33" s="6">
        <f t="shared" si="1"/>
        <v>29</v>
      </c>
      <c r="B33" s="14" t="s">
        <v>12</v>
      </c>
      <c r="C33" s="59">
        <v>274280.88647999999</v>
      </c>
      <c r="D33" s="58">
        <v>274819.87818623811</v>
      </c>
      <c r="E33" s="59">
        <v>-538.99170623812824</v>
      </c>
      <c r="F33" s="59"/>
      <c r="G33" s="59">
        <f t="shared" si="5"/>
        <v>-538.99170623812824</v>
      </c>
      <c r="H33" s="43"/>
    </row>
    <row r="34" spans="1:9" ht="14.25" customHeight="1">
      <c r="A34" s="6">
        <f t="shared" si="1"/>
        <v>30</v>
      </c>
      <c r="B34" s="7" t="s">
        <v>28</v>
      </c>
      <c r="C34" s="43"/>
      <c r="D34" s="49"/>
      <c r="E34" s="43"/>
      <c r="F34" s="43"/>
      <c r="G34" s="43"/>
      <c r="H34" s="43"/>
    </row>
    <row r="35" spans="1:9" ht="14.25" customHeight="1">
      <c r="A35" s="6">
        <f t="shared" si="1"/>
        <v>31</v>
      </c>
      <c r="B35" s="10" t="s">
        <v>29</v>
      </c>
      <c r="C35" s="90">
        <v>9172.7842199999996</v>
      </c>
      <c r="D35" s="54">
        <v>17432.358983373579</v>
      </c>
      <c r="E35" s="45">
        <v>-8259.5747633735791</v>
      </c>
      <c r="F35" s="45"/>
      <c r="G35" s="43">
        <f t="shared" si="5"/>
        <v>-8259.5747633735791</v>
      </c>
      <c r="H35" s="43"/>
      <c r="I35" s="37"/>
    </row>
    <row r="36" spans="1:9" ht="14.25" customHeight="1">
      <c r="A36" s="6">
        <f t="shared" si="1"/>
        <v>32</v>
      </c>
      <c r="B36" s="14" t="s">
        <v>12</v>
      </c>
      <c r="C36" s="104">
        <v>9172.7842199999996</v>
      </c>
      <c r="D36" s="58">
        <v>17432.358983373579</v>
      </c>
      <c r="E36" s="59">
        <v>-8259.5747633735791</v>
      </c>
      <c r="F36" s="59"/>
      <c r="G36" s="59">
        <f t="shared" si="5"/>
        <v>-8259.5747633735791</v>
      </c>
      <c r="H36" s="43"/>
    </row>
    <row r="37" spans="1:9" ht="14.25" customHeight="1">
      <c r="A37" s="6">
        <f t="shared" si="1"/>
        <v>33</v>
      </c>
      <c r="B37" s="7" t="s">
        <v>30</v>
      </c>
      <c r="C37" s="105"/>
      <c r="D37" s="49"/>
      <c r="E37" s="43"/>
      <c r="F37" s="43"/>
      <c r="G37" s="43"/>
      <c r="H37" s="43"/>
    </row>
    <row r="38" spans="1:9" ht="14.25" customHeight="1">
      <c r="A38" s="6">
        <f t="shared" si="1"/>
        <v>34</v>
      </c>
      <c r="B38" s="9" t="s">
        <v>31</v>
      </c>
      <c r="C38" s="105">
        <v>96354.208429999999</v>
      </c>
      <c r="D38" s="50">
        <v>69027.248990000007</v>
      </c>
      <c r="E38" s="43">
        <v>27326.959439999991</v>
      </c>
      <c r="F38" s="43"/>
      <c r="G38" s="43">
        <f t="shared" si="5"/>
        <v>27326.959439999991</v>
      </c>
      <c r="H38" s="43"/>
      <c r="I38" s="37"/>
    </row>
    <row r="39" spans="1:9" ht="14.25" customHeight="1">
      <c r="A39" s="6">
        <f t="shared" si="1"/>
        <v>35</v>
      </c>
      <c r="B39" s="9" t="s">
        <v>32</v>
      </c>
      <c r="C39" s="105">
        <v>16829.274590000001</v>
      </c>
      <c r="D39" s="50">
        <v>26106.368990000003</v>
      </c>
      <c r="E39" s="43">
        <v>-9277.0944000000018</v>
      </c>
      <c r="F39" s="43"/>
      <c r="G39" s="43">
        <f t="shared" si="5"/>
        <v>-9277.0944000000018</v>
      </c>
      <c r="H39" s="43"/>
      <c r="I39" s="37"/>
    </row>
    <row r="40" spans="1:9" ht="14.25" customHeight="1">
      <c r="A40" s="6">
        <f t="shared" si="1"/>
        <v>36</v>
      </c>
      <c r="B40" s="9" t="s">
        <v>33</v>
      </c>
      <c r="C40" s="105">
        <v>5070.5590199999997</v>
      </c>
      <c r="D40" s="50">
        <v>6005.0000199999995</v>
      </c>
      <c r="E40" s="43">
        <v>-934.4409999999998</v>
      </c>
      <c r="F40" s="43"/>
      <c r="G40" s="43">
        <f t="shared" si="5"/>
        <v>-934.4409999999998</v>
      </c>
      <c r="H40" s="43"/>
      <c r="I40" s="37"/>
    </row>
    <row r="41" spans="1:9" ht="14.25" customHeight="1">
      <c r="A41" s="6">
        <f t="shared" si="1"/>
        <v>37</v>
      </c>
      <c r="B41" s="9" t="s">
        <v>34</v>
      </c>
      <c r="C41" s="105">
        <v>0</v>
      </c>
      <c r="D41" s="50">
        <v>0</v>
      </c>
      <c r="E41" s="43">
        <v>0</v>
      </c>
      <c r="F41" s="43"/>
      <c r="G41" s="43">
        <f t="shared" si="5"/>
        <v>0</v>
      </c>
      <c r="H41" s="43"/>
      <c r="I41" s="37"/>
    </row>
    <row r="42" spans="1:9" ht="14.25" customHeight="1">
      <c r="A42" s="6">
        <f t="shared" si="1"/>
        <v>38</v>
      </c>
      <c r="B42" s="9" t="s">
        <v>35</v>
      </c>
      <c r="C42" s="105">
        <v>0</v>
      </c>
      <c r="D42" s="50">
        <v>215.00003999999993</v>
      </c>
      <c r="E42" s="43">
        <v>-215.00003999999993</v>
      </c>
      <c r="F42" s="43"/>
      <c r="G42" s="43">
        <f t="shared" si="5"/>
        <v>-215.00003999999993</v>
      </c>
      <c r="H42" s="43"/>
      <c r="I42" s="37"/>
    </row>
    <row r="43" spans="1:9" ht="14.25" customHeight="1">
      <c r="A43" s="6">
        <f t="shared" si="1"/>
        <v>39</v>
      </c>
      <c r="B43" s="9" t="s">
        <v>36</v>
      </c>
      <c r="C43" s="105">
        <v>288.714</v>
      </c>
      <c r="D43" s="50">
        <v>590</v>
      </c>
      <c r="E43" s="43">
        <v>-301.286</v>
      </c>
      <c r="F43" s="43"/>
      <c r="G43" s="43">
        <f t="shared" si="5"/>
        <v>-301.286</v>
      </c>
      <c r="H43" s="43"/>
      <c r="I43" s="37"/>
    </row>
    <row r="44" spans="1:9" ht="14.25" customHeight="1">
      <c r="A44" s="6">
        <f t="shared" si="1"/>
        <v>40</v>
      </c>
      <c r="B44" s="9" t="s">
        <v>37</v>
      </c>
      <c r="C44" s="105">
        <v>14505.44297</v>
      </c>
      <c r="D44" s="54">
        <v>11800.000020000001</v>
      </c>
      <c r="E44" s="43">
        <v>2705.4429499999987</v>
      </c>
      <c r="F44" s="43"/>
      <c r="G44" s="43">
        <f t="shared" si="5"/>
        <v>2705.4429499999987</v>
      </c>
      <c r="H44" s="43"/>
      <c r="I44" s="37"/>
    </row>
    <row r="45" spans="1:9" ht="14.25" customHeight="1">
      <c r="A45" s="6">
        <f t="shared" si="1"/>
        <v>41</v>
      </c>
      <c r="B45" s="14" t="s">
        <v>12</v>
      </c>
      <c r="C45" s="104">
        <v>133048.19901000001</v>
      </c>
      <c r="D45" s="58">
        <v>113743.61806000002</v>
      </c>
      <c r="E45" s="59">
        <v>19304.580949999989</v>
      </c>
      <c r="F45" s="59"/>
      <c r="G45" s="59">
        <f t="shared" si="5"/>
        <v>19304.580949999989</v>
      </c>
      <c r="H45" s="47"/>
    </row>
    <row r="46" spans="1:9" ht="14.25" customHeight="1">
      <c r="A46" s="6">
        <f t="shared" si="1"/>
        <v>42</v>
      </c>
      <c r="B46" s="14" t="s">
        <v>38</v>
      </c>
      <c r="C46" s="63">
        <v>1304796.2817400002</v>
      </c>
      <c r="D46" s="64">
        <v>1245643.2702896115</v>
      </c>
      <c r="E46" s="59">
        <v>59153.011450388702</v>
      </c>
      <c r="F46" s="59"/>
      <c r="G46" s="59">
        <f t="shared" si="5"/>
        <v>59153.011450388702</v>
      </c>
      <c r="H46" s="43"/>
    </row>
    <row r="47" spans="1:9" ht="14.25" customHeight="1">
      <c r="A47" s="6">
        <f t="shared" si="1"/>
        <v>43</v>
      </c>
      <c r="B47" s="3"/>
      <c r="C47" s="100"/>
      <c r="D47" s="57"/>
      <c r="E47" s="56"/>
      <c r="F47" s="56"/>
      <c r="G47" s="56"/>
      <c r="H47" s="56"/>
    </row>
    <row r="48" spans="1:9" ht="14.25" customHeight="1">
      <c r="A48" s="6">
        <f t="shared" si="1"/>
        <v>44</v>
      </c>
      <c r="B48" s="7" t="s">
        <v>39</v>
      </c>
      <c r="C48" s="99"/>
      <c r="D48" s="49"/>
      <c r="E48" s="43"/>
      <c r="F48" s="43"/>
      <c r="G48" s="43"/>
      <c r="H48" s="43"/>
    </row>
    <row r="49" spans="1:9" ht="14.25" customHeight="1">
      <c r="A49" s="6">
        <f t="shared" si="1"/>
        <v>45</v>
      </c>
      <c r="B49" s="7" t="s">
        <v>40</v>
      </c>
      <c r="C49" s="99"/>
      <c r="D49" s="49"/>
      <c r="E49" s="43"/>
      <c r="F49" s="43"/>
      <c r="G49" s="43"/>
      <c r="H49" s="43"/>
    </row>
    <row r="50" spans="1:9" ht="14.25" customHeight="1">
      <c r="A50" s="6">
        <f t="shared" si="1"/>
        <v>46</v>
      </c>
      <c r="B50" s="13" t="s">
        <v>41</v>
      </c>
      <c r="C50" s="105">
        <v>0</v>
      </c>
      <c r="D50" s="50">
        <v>0</v>
      </c>
      <c r="E50" s="43">
        <v>0</v>
      </c>
      <c r="F50" s="43"/>
      <c r="G50" s="43">
        <f t="shared" ref="G50:G55" si="6">C50-D50</f>
        <v>0</v>
      </c>
      <c r="H50" s="43"/>
      <c r="I50" s="37"/>
    </row>
    <row r="51" spans="1:9" ht="14.25" customHeight="1">
      <c r="A51" s="6">
        <f t="shared" si="1"/>
        <v>47</v>
      </c>
      <c r="B51" s="9" t="s">
        <v>42</v>
      </c>
      <c r="C51" s="105">
        <v>0</v>
      </c>
      <c r="D51" s="50">
        <v>2473.1150400000001</v>
      </c>
      <c r="E51" s="43">
        <v>-2473.1150400000001</v>
      </c>
      <c r="F51" s="43"/>
      <c r="G51" s="43">
        <f t="shared" si="6"/>
        <v>-2473.1150400000001</v>
      </c>
      <c r="H51" s="43"/>
      <c r="I51" s="37"/>
    </row>
    <row r="52" spans="1:9" ht="14.25" customHeight="1">
      <c r="A52" s="6">
        <f t="shared" si="1"/>
        <v>48</v>
      </c>
      <c r="B52" s="9" t="s">
        <v>43</v>
      </c>
      <c r="C52" s="105">
        <v>4160.1990999999998</v>
      </c>
      <c r="D52" s="50">
        <v>4571.2423599999993</v>
      </c>
      <c r="E52" s="43">
        <v>-411.04325999999946</v>
      </c>
      <c r="F52" s="43"/>
      <c r="G52" s="43">
        <f t="shared" si="6"/>
        <v>-411.04325999999946</v>
      </c>
      <c r="H52" s="43"/>
      <c r="I52" s="37"/>
    </row>
    <row r="53" spans="1:9" ht="14.25" customHeight="1">
      <c r="A53" s="6">
        <f t="shared" si="1"/>
        <v>49</v>
      </c>
      <c r="B53" s="8" t="s">
        <v>44</v>
      </c>
      <c r="C53" s="105">
        <v>1319.5839800000001</v>
      </c>
      <c r="D53" s="50">
        <v>0</v>
      </c>
      <c r="E53" s="43">
        <v>1319.5839800000001</v>
      </c>
      <c r="F53" s="43"/>
      <c r="G53" s="43">
        <f t="shared" si="6"/>
        <v>1319.5839800000001</v>
      </c>
      <c r="H53" s="43"/>
      <c r="I53" s="37"/>
    </row>
    <row r="54" spans="1:9" ht="14.25" customHeight="1">
      <c r="A54" s="6">
        <f t="shared" si="1"/>
        <v>50</v>
      </c>
      <c r="B54" s="10" t="s">
        <v>45</v>
      </c>
      <c r="C54" s="90">
        <v>692.57460000000003</v>
      </c>
      <c r="D54" s="54">
        <v>632.18487000000005</v>
      </c>
      <c r="E54" s="45">
        <v>60.389729999999986</v>
      </c>
      <c r="F54" s="45"/>
      <c r="G54" s="43">
        <f t="shared" si="6"/>
        <v>60.389729999999986</v>
      </c>
      <c r="H54" s="43"/>
      <c r="I54" s="37"/>
    </row>
    <row r="55" spans="1:9" ht="14.25" customHeight="1">
      <c r="A55" s="6">
        <f t="shared" si="1"/>
        <v>51</v>
      </c>
      <c r="B55" s="14" t="s">
        <v>12</v>
      </c>
      <c r="C55" s="104">
        <v>6172.3576800000001</v>
      </c>
      <c r="D55" s="58">
        <v>7676.542269999999</v>
      </c>
      <c r="E55" s="59">
        <v>-1504.1845899999989</v>
      </c>
      <c r="F55" s="59"/>
      <c r="G55" s="59">
        <f t="shared" si="6"/>
        <v>-1504.1845899999989</v>
      </c>
      <c r="H55" s="47"/>
      <c r="I55" s="37"/>
    </row>
    <row r="56" spans="1:9" ht="14.25" customHeight="1">
      <c r="A56" s="6">
        <f t="shared" si="1"/>
        <v>52</v>
      </c>
      <c r="B56" s="7" t="s">
        <v>46</v>
      </c>
      <c r="C56" s="101"/>
      <c r="D56" s="49"/>
      <c r="E56" s="43"/>
      <c r="F56" s="43"/>
      <c r="G56" s="43"/>
      <c r="H56" s="43"/>
      <c r="I56" s="37"/>
    </row>
    <row r="57" spans="1:9" ht="14.25" customHeight="1">
      <c r="A57" s="6">
        <f t="shared" si="1"/>
        <v>53</v>
      </c>
      <c r="B57" s="9" t="s">
        <v>47</v>
      </c>
      <c r="C57" s="105">
        <v>11866.875319999999</v>
      </c>
      <c r="D57" s="50">
        <v>9945.2945099999997</v>
      </c>
      <c r="E57" s="43">
        <v>1921.5808099999995</v>
      </c>
      <c r="F57" s="43"/>
      <c r="G57" s="43">
        <f t="shared" ref="G57:G107" si="7">C57-D57</f>
        <v>1921.5808099999995</v>
      </c>
      <c r="H57" s="43"/>
      <c r="I57" s="37"/>
    </row>
    <row r="58" spans="1:9" ht="14.25" customHeight="1">
      <c r="A58" s="6">
        <f t="shared" si="1"/>
        <v>54</v>
      </c>
      <c r="B58" s="10" t="s">
        <v>48</v>
      </c>
      <c r="C58" s="90">
        <v>8734.7421599999998</v>
      </c>
      <c r="D58" s="54">
        <v>10101.943770000002</v>
      </c>
      <c r="E58" s="45">
        <v>-1367.2016100000019</v>
      </c>
      <c r="F58" s="45"/>
      <c r="G58" s="43">
        <f t="shared" si="7"/>
        <v>-1367.2016100000019</v>
      </c>
      <c r="H58" s="43"/>
      <c r="I58" s="37"/>
    </row>
    <row r="59" spans="1:9" ht="14.25" customHeight="1">
      <c r="A59" s="6">
        <f t="shared" si="1"/>
        <v>55</v>
      </c>
      <c r="B59" s="14" t="s">
        <v>12</v>
      </c>
      <c r="C59" s="104">
        <v>20601.617480000001</v>
      </c>
      <c r="D59" s="58">
        <v>20047.238280000001</v>
      </c>
      <c r="E59" s="59">
        <v>554.3791999999994</v>
      </c>
      <c r="F59" s="59"/>
      <c r="G59" s="59">
        <f t="shared" si="7"/>
        <v>554.3791999999994</v>
      </c>
      <c r="H59" s="47"/>
      <c r="I59" s="37"/>
    </row>
    <row r="60" spans="1:9" ht="14.25" customHeight="1">
      <c r="A60" s="6">
        <f t="shared" si="1"/>
        <v>56</v>
      </c>
      <c r="B60" s="7" t="s">
        <v>49</v>
      </c>
      <c r="C60" s="101"/>
      <c r="D60" s="49"/>
      <c r="E60" s="43"/>
      <c r="F60" s="43"/>
      <c r="G60" s="43"/>
      <c r="H60" s="43"/>
      <c r="I60" s="37"/>
    </row>
    <row r="61" spans="1:9" ht="14.25" customHeight="1">
      <c r="A61" s="6">
        <f t="shared" si="1"/>
        <v>57</v>
      </c>
      <c r="B61" s="91" t="s">
        <v>147</v>
      </c>
      <c r="C61" s="105">
        <v>70.711079999999995</v>
      </c>
      <c r="D61" s="49">
        <v>0</v>
      </c>
      <c r="E61" s="43">
        <v>70.711079999999995</v>
      </c>
      <c r="F61" s="43"/>
      <c r="G61" s="43">
        <f t="shared" ref="G61:G63" si="8">C61-D61</f>
        <v>70.711079999999995</v>
      </c>
      <c r="H61" s="43"/>
      <c r="I61" s="37"/>
    </row>
    <row r="62" spans="1:9" ht="14.25" customHeight="1">
      <c r="A62" s="6">
        <f t="shared" si="1"/>
        <v>58</v>
      </c>
      <c r="B62" s="92" t="s">
        <v>146</v>
      </c>
      <c r="C62" s="105">
        <v>0</v>
      </c>
      <c r="D62" s="49">
        <v>0</v>
      </c>
      <c r="E62" s="43">
        <v>0</v>
      </c>
      <c r="F62" s="43"/>
      <c r="G62" s="43">
        <f t="shared" si="8"/>
        <v>0</v>
      </c>
      <c r="H62" s="43"/>
      <c r="I62" s="37"/>
    </row>
    <row r="63" spans="1:9" ht="14.25" customHeight="1">
      <c r="A63" s="6">
        <f t="shared" si="1"/>
        <v>59</v>
      </c>
      <c r="B63" s="92" t="s">
        <v>145</v>
      </c>
      <c r="C63" s="105">
        <v>19974.456300000002</v>
      </c>
      <c r="D63" s="49">
        <v>27811.940999999999</v>
      </c>
      <c r="E63" s="43">
        <v>-7837.4846999999972</v>
      </c>
      <c r="F63" s="43"/>
      <c r="G63" s="43">
        <f t="shared" si="8"/>
        <v>-7837.4846999999972</v>
      </c>
      <c r="H63" s="43"/>
      <c r="I63" s="37"/>
    </row>
    <row r="64" spans="1:9" ht="14.25" customHeight="1">
      <c r="A64" s="6">
        <f t="shared" si="1"/>
        <v>60</v>
      </c>
      <c r="B64" s="8" t="s">
        <v>50</v>
      </c>
      <c r="C64" s="105">
        <v>8901.3698000000004</v>
      </c>
      <c r="D64" s="49">
        <v>4516.2420000000002</v>
      </c>
      <c r="E64" s="43">
        <v>4385.1278000000002</v>
      </c>
      <c r="F64" s="43"/>
      <c r="G64" s="43">
        <f t="shared" si="7"/>
        <v>4385.1278000000002</v>
      </c>
      <c r="H64" s="43"/>
      <c r="I64" s="37"/>
    </row>
    <row r="65" spans="1:9" ht="14.25" customHeight="1">
      <c r="A65" s="6">
        <f t="shared" si="1"/>
        <v>61</v>
      </c>
      <c r="B65" s="8" t="s">
        <v>51</v>
      </c>
      <c r="C65" s="105">
        <v>5307.4400100000003</v>
      </c>
      <c r="D65" s="49">
        <v>4725.4260000000004</v>
      </c>
      <c r="E65" s="43">
        <v>582.01400999999987</v>
      </c>
      <c r="F65" s="43"/>
      <c r="G65" s="43">
        <f t="shared" si="7"/>
        <v>582.01400999999987</v>
      </c>
      <c r="H65" s="43"/>
      <c r="I65" s="37"/>
    </row>
    <row r="66" spans="1:9" ht="14.25" customHeight="1">
      <c r="A66" s="6">
        <f t="shared" si="1"/>
        <v>62</v>
      </c>
      <c r="B66" s="9" t="s">
        <v>52</v>
      </c>
      <c r="C66" s="105">
        <v>1073.3579</v>
      </c>
      <c r="D66" s="49">
        <v>2526.625</v>
      </c>
      <c r="E66" s="43">
        <v>-1453.2671</v>
      </c>
      <c r="F66" s="43"/>
      <c r="G66" s="43">
        <f t="shared" si="7"/>
        <v>-1453.2671</v>
      </c>
      <c r="H66" s="43"/>
      <c r="I66" s="37"/>
    </row>
    <row r="67" spans="1:9" ht="14.25" customHeight="1">
      <c r="A67" s="6">
        <f t="shared" si="1"/>
        <v>63</v>
      </c>
      <c r="B67" s="9" t="s">
        <v>53</v>
      </c>
      <c r="C67" s="105">
        <v>13272.910320000001</v>
      </c>
      <c r="D67" s="50">
        <v>18429.285390000001</v>
      </c>
      <c r="E67" s="43">
        <v>-5156.3750700000001</v>
      </c>
      <c r="F67" s="43"/>
      <c r="G67" s="43">
        <f t="shared" si="7"/>
        <v>-5156.3750700000001</v>
      </c>
      <c r="H67" s="43"/>
      <c r="I67" s="37"/>
    </row>
    <row r="68" spans="1:9" ht="14.25" customHeight="1">
      <c r="A68" s="6">
        <f t="shared" si="1"/>
        <v>64</v>
      </c>
      <c r="B68" s="9" t="s">
        <v>54</v>
      </c>
      <c r="C68" s="105">
        <v>0</v>
      </c>
      <c r="D68" s="50">
        <v>0</v>
      </c>
      <c r="E68" s="43">
        <v>0</v>
      </c>
      <c r="F68" s="43"/>
      <c r="G68" s="43">
        <f t="shared" si="7"/>
        <v>0</v>
      </c>
      <c r="H68" s="43"/>
      <c r="I68" s="37"/>
    </row>
    <row r="69" spans="1:9" ht="14.25" customHeight="1">
      <c r="A69" s="6">
        <f t="shared" si="1"/>
        <v>65</v>
      </c>
      <c r="B69" s="114" t="s">
        <v>55</v>
      </c>
      <c r="C69" s="105">
        <v>0</v>
      </c>
      <c r="D69" s="50">
        <v>0</v>
      </c>
      <c r="E69" s="43">
        <v>0</v>
      </c>
      <c r="F69" s="43"/>
      <c r="G69" s="43"/>
      <c r="H69" s="43"/>
      <c r="I69" s="37"/>
    </row>
    <row r="70" spans="1:9" ht="14.25" customHeight="1">
      <c r="A70" s="6">
        <f t="shared" si="1"/>
        <v>66</v>
      </c>
      <c r="B70" s="9" t="s">
        <v>56</v>
      </c>
      <c r="C70" s="105">
        <v>0</v>
      </c>
      <c r="D70" s="50">
        <v>0</v>
      </c>
      <c r="E70" s="43">
        <v>0</v>
      </c>
      <c r="F70" s="43"/>
      <c r="G70" s="43">
        <f t="shared" si="7"/>
        <v>0</v>
      </c>
      <c r="H70" s="43"/>
      <c r="I70" s="37"/>
    </row>
    <row r="71" spans="1:9" ht="14.25" customHeight="1">
      <c r="A71" s="6">
        <f t="shared" si="1"/>
        <v>67</v>
      </c>
      <c r="B71" s="9" t="s">
        <v>57</v>
      </c>
      <c r="C71" s="90">
        <v>10005.837439999999</v>
      </c>
      <c r="D71" s="50">
        <v>7309.1960699999991</v>
      </c>
      <c r="E71" s="43">
        <v>2696.6413700000003</v>
      </c>
      <c r="F71" s="43"/>
      <c r="G71" s="43">
        <f t="shared" si="7"/>
        <v>2696.6413700000003</v>
      </c>
      <c r="H71" s="43"/>
      <c r="I71" s="37"/>
    </row>
    <row r="72" spans="1:9" ht="14.25" customHeight="1">
      <c r="A72" s="6">
        <f t="shared" si="1"/>
        <v>68</v>
      </c>
      <c r="B72" s="14" t="s">
        <v>12</v>
      </c>
      <c r="C72" s="104">
        <v>58606.082850000006</v>
      </c>
      <c r="D72" s="58">
        <v>65318.715459999999</v>
      </c>
      <c r="E72" s="59">
        <v>-6712.6326099999933</v>
      </c>
      <c r="F72" s="59"/>
      <c r="G72" s="59">
        <f t="shared" si="7"/>
        <v>-6712.6326099999933</v>
      </c>
      <c r="H72" s="47"/>
    </row>
    <row r="73" spans="1:9" ht="14.25" customHeight="1">
      <c r="A73" s="6">
        <f t="shared" si="1"/>
        <v>69</v>
      </c>
      <c r="B73" s="14" t="s">
        <v>58</v>
      </c>
      <c r="C73" s="104">
        <v>85380.058010000008</v>
      </c>
      <c r="D73" s="58">
        <v>93042.496010000003</v>
      </c>
      <c r="E73" s="59">
        <v>-7662.4379999999946</v>
      </c>
      <c r="F73" s="59"/>
      <c r="G73" s="59">
        <f t="shared" si="7"/>
        <v>-7662.4379999999946</v>
      </c>
      <c r="H73" s="47"/>
    </row>
    <row r="74" spans="1:9" ht="14.25" customHeight="1">
      <c r="A74" s="6">
        <f t="shared" si="1"/>
        <v>70</v>
      </c>
      <c r="B74" s="7" t="s">
        <v>59</v>
      </c>
      <c r="C74" s="99"/>
      <c r="D74" s="49"/>
      <c r="E74" s="43"/>
      <c r="F74" s="43"/>
      <c r="G74" s="43"/>
      <c r="H74" s="43"/>
    </row>
    <row r="75" spans="1:9" ht="14.25" customHeight="1">
      <c r="A75" s="6">
        <f t="shared" si="1"/>
        <v>71</v>
      </c>
      <c r="B75" s="8" t="s">
        <v>60</v>
      </c>
      <c r="C75" s="105">
        <v>29699.741711999999</v>
      </c>
      <c r="D75" s="50">
        <v>29699.741711999999</v>
      </c>
      <c r="E75" s="43">
        <v>0</v>
      </c>
      <c r="F75" s="43"/>
      <c r="G75" s="43">
        <f t="shared" si="7"/>
        <v>0</v>
      </c>
      <c r="H75" s="43"/>
      <c r="I75" s="37"/>
    </row>
    <row r="76" spans="1:9" ht="14.25" customHeight="1">
      <c r="A76" s="6">
        <f t="shared" si="1"/>
        <v>72</v>
      </c>
      <c r="B76" s="9" t="s">
        <v>61</v>
      </c>
      <c r="C76" s="105">
        <v>82293.042419999998</v>
      </c>
      <c r="D76" s="50">
        <v>92597.798999999999</v>
      </c>
      <c r="E76" s="43">
        <v>-10304.756580000001</v>
      </c>
      <c r="F76" s="43"/>
      <c r="G76" s="43">
        <f t="shared" si="7"/>
        <v>-10304.756580000001</v>
      </c>
      <c r="H76" s="43"/>
      <c r="I76" s="37"/>
    </row>
    <row r="77" spans="1:9" ht="14.25" customHeight="1">
      <c r="A77" s="6">
        <f t="shared" si="1"/>
        <v>73</v>
      </c>
      <c r="B77" s="9" t="s">
        <v>150</v>
      </c>
      <c r="C77" s="105">
        <v>3327.3668499999999</v>
      </c>
      <c r="D77" s="50">
        <v>3299.9999800000001</v>
      </c>
      <c r="E77" s="43">
        <v>27.366869999999835</v>
      </c>
      <c r="F77" s="43"/>
      <c r="G77" s="43">
        <f t="shared" si="7"/>
        <v>27.366869999999835</v>
      </c>
      <c r="H77" s="43"/>
      <c r="I77" s="37"/>
    </row>
    <row r="78" spans="1:9" ht="14.25" customHeight="1">
      <c r="A78" s="6">
        <f t="shared" si="1"/>
        <v>74</v>
      </c>
      <c r="B78" s="9" t="s">
        <v>62</v>
      </c>
      <c r="C78" s="105">
        <v>20193.995999999999</v>
      </c>
      <c r="D78" s="50">
        <v>20194</v>
      </c>
      <c r="E78" s="43">
        <v>-4.0000000008149073E-3</v>
      </c>
      <c r="F78" s="43"/>
      <c r="G78" s="43">
        <f t="shared" si="7"/>
        <v>-4.0000000008149073E-3</v>
      </c>
      <c r="H78" s="43"/>
      <c r="I78" s="37"/>
    </row>
    <row r="79" spans="1:9" ht="14.25" customHeight="1">
      <c r="A79" s="6">
        <f t="shared" si="1"/>
        <v>75</v>
      </c>
      <c r="B79" s="9" t="s">
        <v>63</v>
      </c>
      <c r="C79" s="105">
        <v>-2111.04858672091</v>
      </c>
      <c r="D79" s="50">
        <v>0</v>
      </c>
      <c r="E79" s="43">
        <v>-2111.04858672091</v>
      </c>
      <c r="F79" s="43"/>
      <c r="G79" s="43">
        <f t="shared" ref="G79" si="9">C79-D79</f>
        <v>-2111.04858672091</v>
      </c>
      <c r="H79" s="43"/>
      <c r="I79" s="37"/>
    </row>
    <row r="80" spans="1:9" ht="14.25" customHeight="1">
      <c r="A80" s="6">
        <f t="shared" si="1"/>
        <v>76</v>
      </c>
      <c r="B80" s="10" t="s">
        <v>64</v>
      </c>
      <c r="C80" s="90">
        <v>0</v>
      </c>
      <c r="D80" s="54">
        <v>0</v>
      </c>
      <c r="E80" s="45">
        <v>0</v>
      </c>
      <c r="F80" s="45"/>
      <c r="G80" s="43">
        <f t="shared" si="7"/>
        <v>0</v>
      </c>
      <c r="H80" s="43"/>
      <c r="I80" s="37"/>
    </row>
    <row r="81" spans="1:9" ht="14.25" customHeight="1">
      <c r="A81" s="6">
        <f t="shared" si="1"/>
        <v>77</v>
      </c>
      <c r="B81" s="14" t="s">
        <v>65</v>
      </c>
      <c r="C81" s="104">
        <v>133403.09839527908</v>
      </c>
      <c r="D81" s="58">
        <v>145791.54069200001</v>
      </c>
      <c r="E81" s="59">
        <v>-12388.442296720925</v>
      </c>
      <c r="F81" s="47"/>
      <c r="G81" s="47">
        <f t="shared" si="7"/>
        <v>-12388.442296720925</v>
      </c>
      <c r="H81" s="47"/>
    </row>
    <row r="82" spans="1:9" ht="14.25" customHeight="1">
      <c r="A82" s="6">
        <f t="shared" si="1"/>
        <v>78</v>
      </c>
      <c r="B82" s="7" t="s">
        <v>66</v>
      </c>
      <c r="C82" s="101"/>
      <c r="D82" s="49"/>
      <c r="E82" s="43"/>
      <c r="F82" s="43"/>
      <c r="G82" s="43"/>
      <c r="H82" s="43"/>
    </row>
    <row r="83" spans="1:9" ht="14.25" customHeight="1">
      <c r="A83" s="6">
        <f t="shared" ref="A83:A88" si="10">A82+1</f>
        <v>79</v>
      </c>
      <c r="B83" s="15" t="s">
        <v>67</v>
      </c>
      <c r="C83" s="105">
        <v>268623.69754999998</v>
      </c>
      <c r="D83" s="50">
        <v>268865.20195000002</v>
      </c>
      <c r="E83" s="43">
        <v>-241.50440000003437</v>
      </c>
      <c r="F83" s="43"/>
      <c r="G83" s="43">
        <f t="shared" si="7"/>
        <v>-241.50440000003437</v>
      </c>
      <c r="H83" s="43"/>
      <c r="I83" s="37"/>
    </row>
    <row r="84" spans="1:9" ht="14.25" customHeight="1">
      <c r="A84" s="6">
        <f t="shared" si="10"/>
        <v>80</v>
      </c>
      <c r="B84" s="7" t="s">
        <v>68</v>
      </c>
      <c r="C84" s="105">
        <v>28390.170330000001</v>
      </c>
      <c r="D84" s="50">
        <v>32764.999980000001</v>
      </c>
      <c r="E84" s="43">
        <v>-4374.8296499999997</v>
      </c>
      <c r="F84" s="43"/>
      <c r="G84" s="43">
        <f t="shared" si="7"/>
        <v>-4374.8296499999997</v>
      </c>
      <c r="H84" s="43"/>
      <c r="I84" s="37"/>
    </row>
    <row r="85" spans="1:9" ht="14.25" customHeight="1">
      <c r="A85" s="6">
        <f t="shared" si="10"/>
        <v>81</v>
      </c>
      <c r="B85" s="7" t="s">
        <v>69</v>
      </c>
      <c r="C85" s="105">
        <v>12149.5</v>
      </c>
      <c r="D85" s="50">
        <v>11941.999989999998</v>
      </c>
      <c r="E85" s="43">
        <v>207.50001000000157</v>
      </c>
      <c r="F85" s="43"/>
      <c r="G85" s="43">
        <f t="shared" si="7"/>
        <v>207.50001000000157</v>
      </c>
      <c r="H85" s="43"/>
      <c r="I85" s="37"/>
    </row>
    <row r="86" spans="1:9" ht="14.25" customHeight="1">
      <c r="A86" s="6">
        <f t="shared" si="10"/>
        <v>82</v>
      </c>
      <c r="B86" s="113" t="s">
        <v>70</v>
      </c>
      <c r="C86" s="105">
        <v>0</v>
      </c>
      <c r="D86" s="50">
        <v>0</v>
      </c>
      <c r="E86" s="43">
        <v>0</v>
      </c>
      <c r="F86" s="43"/>
      <c r="G86" s="43">
        <f t="shared" ref="G86" si="11">C86-D86</f>
        <v>0</v>
      </c>
      <c r="H86" s="43"/>
      <c r="I86" s="37"/>
    </row>
    <row r="87" spans="1:9" ht="14.25" customHeight="1">
      <c r="A87" s="6">
        <f t="shared" si="10"/>
        <v>83</v>
      </c>
      <c r="B87" s="7" t="s">
        <v>71</v>
      </c>
      <c r="C87" s="105">
        <v>11525.72442</v>
      </c>
      <c r="D87" s="50">
        <v>0</v>
      </c>
      <c r="E87" s="43">
        <v>11525.72442</v>
      </c>
      <c r="F87" s="43"/>
      <c r="G87" s="43">
        <f t="shared" si="7"/>
        <v>11525.72442</v>
      </c>
      <c r="H87" s="43"/>
      <c r="I87" s="37"/>
    </row>
    <row r="88" spans="1:9" ht="14.25" customHeight="1">
      <c r="A88" s="6">
        <f t="shared" si="10"/>
        <v>84</v>
      </c>
      <c r="B88" s="7" t="s">
        <v>72</v>
      </c>
      <c r="C88" s="105">
        <v>9799.4536700000008</v>
      </c>
      <c r="D88" s="50">
        <v>0</v>
      </c>
      <c r="E88" s="43">
        <v>9799.4536700000008</v>
      </c>
      <c r="F88" s="43"/>
      <c r="G88" s="43">
        <f t="shared" si="7"/>
        <v>9799.4536700000008</v>
      </c>
      <c r="H88" s="43"/>
      <c r="I88" s="37"/>
    </row>
    <row r="89" spans="1:9" ht="14.25" customHeight="1">
      <c r="A89" s="6">
        <f>A88+1</f>
        <v>85</v>
      </c>
      <c r="B89" s="7" t="s">
        <v>148</v>
      </c>
      <c r="C89" s="105">
        <v>20340</v>
      </c>
      <c r="D89" s="50">
        <v>0</v>
      </c>
      <c r="E89" s="43">
        <v>20340</v>
      </c>
      <c r="F89" s="43"/>
      <c r="G89" s="43"/>
      <c r="H89" s="43"/>
      <c r="I89" s="37"/>
    </row>
    <row r="90" spans="1:9" ht="14.25" customHeight="1">
      <c r="A90" s="6">
        <f t="shared" ref="A90:A153" si="12">A89+1</f>
        <v>86</v>
      </c>
      <c r="B90" s="14" t="s">
        <v>73</v>
      </c>
      <c r="C90" s="104">
        <v>350828.54596999998</v>
      </c>
      <c r="D90" s="58">
        <v>313572.20192000002</v>
      </c>
      <c r="E90" s="59">
        <v>37256.344049999956</v>
      </c>
      <c r="F90" s="48"/>
      <c r="G90" s="48">
        <f t="shared" si="7"/>
        <v>37256.344049999956</v>
      </c>
      <c r="H90" s="47"/>
      <c r="I90" s="37"/>
    </row>
    <row r="91" spans="1:9" ht="14.25" customHeight="1">
      <c r="A91" s="6">
        <f t="shared" si="12"/>
        <v>87</v>
      </c>
      <c r="B91" s="7" t="s">
        <v>74</v>
      </c>
      <c r="C91" s="99"/>
      <c r="D91" s="49"/>
      <c r="E91" s="43"/>
      <c r="F91" s="43"/>
      <c r="G91" s="43"/>
      <c r="H91" s="43"/>
      <c r="I91" s="37"/>
    </row>
    <row r="92" spans="1:9" ht="14.25" customHeight="1">
      <c r="A92" s="6">
        <f t="shared" si="12"/>
        <v>88</v>
      </c>
      <c r="B92" s="16" t="s">
        <v>75</v>
      </c>
      <c r="C92" s="105">
        <v>14871.56011</v>
      </c>
      <c r="D92" s="50">
        <v>19843.871009999999</v>
      </c>
      <c r="E92" s="43">
        <v>-4972.3108999999986</v>
      </c>
      <c r="F92" s="43"/>
      <c r="G92" s="43">
        <f t="shared" si="7"/>
        <v>-4972.3108999999986</v>
      </c>
      <c r="H92" s="43"/>
      <c r="I92" s="37"/>
    </row>
    <row r="93" spans="1:9" ht="14.25" customHeight="1">
      <c r="A93" s="6">
        <f t="shared" si="12"/>
        <v>89</v>
      </c>
      <c r="B93" s="16" t="s">
        <v>149</v>
      </c>
      <c r="C93" s="105">
        <v>88004.714810000005</v>
      </c>
      <c r="D93" s="50">
        <v>87247.888000000006</v>
      </c>
      <c r="E93" s="43">
        <v>756.82680999999866</v>
      </c>
      <c r="F93" s="43"/>
      <c r="G93" s="43">
        <f t="shared" si="7"/>
        <v>756.82680999999866</v>
      </c>
      <c r="H93" s="43"/>
      <c r="I93" s="37"/>
    </row>
    <row r="94" spans="1:9" ht="14.25" customHeight="1">
      <c r="A94" s="6">
        <f t="shared" si="12"/>
        <v>90</v>
      </c>
      <c r="B94" s="14" t="s">
        <v>76</v>
      </c>
      <c r="C94" s="104">
        <v>102876.27492000001</v>
      </c>
      <c r="D94" s="58">
        <v>107091.75901000001</v>
      </c>
      <c r="E94" s="59">
        <v>-4215.4840899999981</v>
      </c>
      <c r="F94" s="87"/>
      <c r="G94" s="87">
        <f t="shared" si="7"/>
        <v>-4215.4840899999981</v>
      </c>
      <c r="H94" s="43"/>
      <c r="I94" s="37"/>
    </row>
    <row r="95" spans="1:9" ht="14.25" customHeight="1">
      <c r="A95" s="6">
        <f t="shared" si="12"/>
        <v>91</v>
      </c>
      <c r="B95" s="7" t="s">
        <v>77</v>
      </c>
      <c r="C95" s="105">
        <v>-6.0269500000000003</v>
      </c>
      <c r="D95" s="50">
        <v>0</v>
      </c>
      <c r="E95" s="43">
        <v>-6.0269500000000003</v>
      </c>
      <c r="F95" s="43"/>
      <c r="G95" s="43">
        <f t="shared" si="7"/>
        <v>-6.0269500000000003</v>
      </c>
      <c r="H95" s="43"/>
      <c r="I95" s="37"/>
    </row>
    <row r="96" spans="1:9" ht="14.25" customHeight="1">
      <c r="A96" s="6">
        <f t="shared" si="12"/>
        <v>92</v>
      </c>
      <c r="B96" s="7" t="s">
        <v>78</v>
      </c>
      <c r="C96" s="105">
        <v>3845.0342300000002</v>
      </c>
      <c r="D96" s="52">
        <v>0</v>
      </c>
      <c r="E96" s="43">
        <v>3845.0342300000002</v>
      </c>
      <c r="F96" s="47"/>
      <c r="G96" s="43">
        <f t="shared" si="7"/>
        <v>3845.0342300000002</v>
      </c>
      <c r="H96" s="43"/>
      <c r="I96" s="37"/>
    </row>
    <row r="97" spans="1:9" ht="14.25" customHeight="1">
      <c r="A97" s="6">
        <f t="shared" si="12"/>
        <v>93</v>
      </c>
      <c r="B97" s="7" t="s">
        <v>79</v>
      </c>
      <c r="C97" s="60">
        <v>143574.26696000001</v>
      </c>
      <c r="D97" s="52">
        <v>143600.21333333332</v>
      </c>
      <c r="E97" s="60">
        <v>-25.946373333310476</v>
      </c>
      <c r="F97" s="60"/>
      <c r="G97" s="60">
        <f t="shared" si="7"/>
        <v>-25.946373333310476</v>
      </c>
      <c r="H97" s="43"/>
      <c r="I97" s="37"/>
    </row>
    <row r="98" spans="1:9" ht="14.25" customHeight="1">
      <c r="A98" s="6">
        <f t="shared" si="12"/>
        <v>94</v>
      </c>
      <c r="B98" s="7" t="s">
        <v>80</v>
      </c>
      <c r="C98" s="60">
        <v>323523.32059000002</v>
      </c>
      <c r="D98" s="50">
        <v>316066.06660300866</v>
      </c>
      <c r="E98" s="60">
        <v>7457.2539869913599</v>
      </c>
      <c r="F98" s="60"/>
      <c r="G98" s="60">
        <f t="shared" si="7"/>
        <v>7457.2539869913599</v>
      </c>
      <c r="H98" s="43"/>
      <c r="I98" s="37"/>
    </row>
    <row r="99" spans="1:9" ht="14.25" customHeight="1">
      <c r="A99" s="6">
        <f t="shared" si="12"/>
        <v>95</v>
      </c>
      <c r="B99" s="7" t="s">
        <v>81</v>
      </c>
      <c r="C99" s="60">
        <v>43161.682009999997</v>
      </c>
      <c r="D99" s="50">
        <v>41798.317985356014</v>
      </c>
      <c r="E99" s="60">
        <v>1363.3640246439827</v>
      </c>
      <c r="F99" s="60"/>
      <c r="G99" s="60">
        <f t="shared" si="7"/>
        <v>1363.3640246439827</v>
      </c>
      <c r="H99" s="43"/>
      <c r="I99" s="37"/>
    </row>
    <row r="100" spans="1:9" ht="14.25" customHeight="1">
      <c r="A100" s="6">
        <f t="shared" si="12"/>
        <v>96</v>
      </c>
      <c r="B100" s="12" t="s">
        <v>82</v>
      </c>
      <c r="C100" s="106">
        <v>2491382.5358752795</v>
      </c>
      <c r="D100" s="51">
        <v>2406605.8658433091</v>
      </c>
      <c r="E100" s="48">
        <v>84776.670031970367</v>
      </c>
      <c r="F100" s="48"/>
      <c r="G100" s="48">
        <f t="shared" si="7"/>
        <v>84776.670031970367</v>
      </c>
      <c r="H100" s="47"/>
    </row>
    <row r="101" spans="1:9" ht="14.25" customHeight="1">
      <c r="A101" s="6">
        <f t="shared" si="12"/>
        <v>97</v>
      </c>
      <c r="B101" s="3"/>
      <c r="C101" s="102"/>
      <c r="D101" s="62"/>
      <c r="E101" s="60"/>
      <c r="F101" s="60"/>
      <c r="G101" s="43"/>
      <c r="H101" s="60"/>
    </row>
    <row r="102" spans="1:9" ht="14.25" customHeight="1">
      <c r="A102" s="6">
        <f t="shared" si="12"/>
        <v>98</v>
      </c>
      <c r="B102" s="18" t="s">
        <v>83</v>
      </c>
      <c r="C102" s="102"/>
      <c r="D102" s="62"/>
      <c r="E102" s="60"/>
      <c r="F102" s="60"/>
      <c r="G102" s="43"/>
      <c r="H102" s="60"/>
    </row>
    <row r="103" spans="1:9" ht="14.25" customHeight="1">
      <c r="A103" s="6">
        <f t="shared" si="12"/>
        <v>99</v>
      </c>
      <c r="B103" s="3" t="s">
        <v>84</v>
      </c>
      <c r="C103" s="108">
        <v>12058.5197799701</v>
      </c>
      <c r="D103" s="52">
        <v>176424.40771882958</v>
      </c>
      <c r="E103" s="60">
        <v>-164365.88793885947</v>
      </c>
      <c r="F103" s="60"/>
      <c r="G103" s="60">
        <f t="shared" si="7"/>
        <v>-164365.88793885947</v>
      </c>
      <c r="H103" s="60"/>
    </row>
    <row r="104" spans="1:9" ht="14.25" customHeight="1">
      <c r="A104" s="6">
        <f t="shared" si="12"/>
        <v>100</v>
      </c>
      <c r="B104" s="19" t="s">
        <v>85</v>
      </c>
      <c r="C104" s="108">
        <v>39262.365469999997</v>
      </c>
      <c r="D104" s="52">
        <v>38531.674433254069</v>
      </c>
      <c r="E104" s="60">
        <v>730.6910367459277</v>
      </c>
      <c r="F104" s="60"/>
      <c r="G104" s="60">
        <f t="shared" si="7"/>
        <v>730.6910367459277</v>
      </c>
      <c r="H104" s="43"/>
      <c r="I104" s="37"/>
    </row>
    <row r="105" spans="1:9" ht="14.25" customHeight="1">
      <c r="A105" s="6">
        <f t="shared" si="12"/>
        <v>101</v>
      </c>
      <c r="B105" s="19" t="s">
        <v>86</v>
      </c>
      <c r="C105" s="108">
        <v>21737.059000000001</v>
      </c>
      <c r="D105" s="52">
        <v>21770.164574080001</v>
      </c>
      <c r="E105" s="60">
        <v>-33.105574080000224</v>
      </c>
      <c r="F105" s="60"/>
      <c r="G105" s="60">
        <f t="shared" si="7"/>
        <v>-33.105574080000224</v>
      </c>
      <c r="H105" s="43"/>
      <c r="I105" s="37"/>
    </row>
    <row r="106" spans="1:9" ht="14.25" customHeight="1">
      <c r="A106" s="6">
        <f t="shared" si="12"/>
        <v>102</v>
      </c>
      <c r="B106" s="20" t="s">
        <v>87</v>
      </c>
      <c r="C106" s="109">
        <v>73057.944249970096</v>
      </c>
      <c r="D106" s="64">
        <v>236726.24672616363</v>
      </c>
      <c r="E106" s="63">
        <v>-163668.30247619352</v>
      </c>
      <c r="F106" s="63"/>
      <c r="G106" s="63">
        <f t="shared" si="7"/>
        <v>-163668.30247619352</v>
      </c>
      <c r="H106" s="65"/>
    </row>
    <row r="107" spans="1:9" ht="14.25" customHeight="1">
      <c r="A107" s="6">
        <f t="shared" si="12"/>
        <v>103</v>
      </c>
      <c r="B107" s="18" t="s">
        <v>88</v>
      </c>
      <c r="C107" s="110">
        <v>2564440.4801252494</v>
      </c>
      <c r="D107" s="66">
        <v>2643332.1125694728</v>
      </c>
      <c r="E107" s="65">
        <v>-78891.632444223389</v>
      </c>
      <c r="F107" s="65"/>
      <c r="G107" s="65">
        <f t="shared" si="7"/>
        <v>-78891.632444223389</v>
      </c>
      <c r="H107" s="65"/>
    </row>
    <row r="108" spans="1:9" ht="14.25" customHeight="1">
      <c r="A108" s="6">
        <f t="shared" si="12"/>
        <v>104</v>
      </c>
      <c r="B108" s="3"/>
      <c r="C108" s="107"/>
      <c r="D108" s="62"/>
      <c r="E108" s="60"/>
      <c r="F108" s="60"/>
      <c r="G108" s="60"/>
      <c r="H108" s="60"/>
    </row>
    <row r="109" spans="1:9" ht="14.25" customHeight="1">
      <c r="A109" s="6">
        <f t="shared" si="12"/>
        <v>105</v>
      </c>
      <c r="B109" s="18" t="s">
        <v>89</v>
      </c>
      <c r="C109" s="111"/>
      <c r="D109" s="62"/>
      <c r="E109" s="60"/>
      <c r="F109" s="60"/>
      <c r="G109" s="60"/>
      <c r="H109" s="60"/>
    </row>
    <row r="110" spans="1:9" ht="14.25" customHeight="1">
      <c r="A110" s="6">
        <f t="shared" si="12"/>
        <v>106</v>
      </c>
      <c r="B110" s="3" t="s">
        <v>90</v>
      </c>
      <c r="C110" s="108">
        <v>113572.21657999999</v>
      </c>
      <c r="D110" s="52">
        <v>112085.35855999999</v>
      </c>
      <c r="E110" s="60">
        <v>1486.8580199999997</v>
      </c>
      <c r="F110" s="60"/>
      <c r="G110" s="60">
        <f t="shared" ref="G110:G126" si="13">C110-D110</f>
        <v>1486.8580199999997</v>
      </c>
      <c r="H110" s="43"/>
      <c r="I110" s="37"/>
    </row>
    <row r="111" spans="1:9" ht="14.25" customHeight="1">
      <c r="A111" s="6">
        <f t="shared" si="12"/>
        <v>107</v>
      </c>
      <c r="B111" s="3" t="s">
        <v>91</v>
      </c>
      <c r="C111" s="108">
        <v>20883.832600000002</v>
      </c>
      <c r="D111" s="52">
        <v>20607.040779999999</v>
      </c>
      <c r="E111" s="60">
        <v>276.79182000000219</v>
      </c>
      <c r="F111" s="60"/>
      <c r="G111" s="60">
        <f t="shared" si="13"/>
        <v>276.79182000000219</v>
      </c>
      <c r="H111" s="43"/>
      <c r="I111" s="37"/>
    </row>
    <row r="112" spans="1:9" ht="14.25" customHeight="1">
      <c r="A112" s="6">
        <f t="shared" si="12"/>
        <v>108</v>
      </c>
      <c r="B112" s="3" t="s">
        <v>92</v>
      </c>
      <c r="C112" s="108">
        <v>160764.46591999999</v>
      </c>
      <c r="D112" s="52">
        <v>111456.107304315</v>
      </c>
      <c r="E112" s="60">
        <v>49308.358615684992</v>
      </c>
      <c r="F112" s="60"/>
      <c r="G112" s="60">
        <f t="shared" si="13"/>
        <v>49308.358615684992</v>
      </c>
      <c r="H112" s="43"/>
      <c r="I112" s="37"/>
    </row>
    <row r="113" spans="1:9" ht="14.25" customHeight="1">
      <c r="A113" s="6">
        <f t="shared" si="12"/>
        <v>109</v>
      </c>
      <c r="B113" s="94" t="s">
        <v>151</v>
      </c>
      <c r="C113" s="112">
        <v>-12947.726000000001</v>
      </c>
      <c r="D113" s="52">
        <v>0</v>
      </c>
      <c r="E113" s="60">
        <v>-12947.726000000001</v>
      </c>
      <c r="F113" s="60"/>
      <c r="G113" s="60">
        <f t="shared" ref="G113" si="14">C113-D113</f>
        <v>-12947.726000000001</v>
      </c>
      <c r="H113" s="43"/>
      <c r="I113" s="37"/>
    </row>
    <row r="114" spans="1:9" ht="14.25" customHeight="1">
      <c r="A114" s="6">
        <f t="shared" si="12"/>
        <v>110</v>
      </c>
      <c r="B114" s="3" t="s">
        <v>93</v>
      </c>
      <c r="C114" s="60">
        <v>4600</v>
      </c>
      <c r="D114" s="52">
        <v>4600</v>
      </c>
      <c r="E114" s="60">
        <v>0</v>
      </c>
      <c r="F114" s="60"/>
      <c r="G114" s="60">
        <f t="shared" si="13"/>
        <v>0</v>
      </c>
      <c r="H114" s="43"/>
      <c r="I114" s="37"/>
    </row>
    <row r="115" spans="1:9" ht="14.25" customHeight="1">
      <c r="A115" s="6">
        <f t="shared" si="12"/>
        <v>111</v>
      </c>
      <c r="B115" s="3" t="s">
        <v>94</v>
      </c>
      <c r="C115" s="60">
        <v>0</v>
      </c>
      <c r="D115" s="52">
        <v>0</v>
      </c>
      <c r="E115" s="60">
        <v>0</v>
      </c>
      <c r="F115" s="60"/>
      <c r="G115" s="60">
        <f t="shared" si="13"/>
        <v>0</v>
      </c>
      <c r="H115" s="43"/>
      <c r="I115" s="37"/>
    </row>
    <row r="116" spans="1:9" ht="14.25" customHeight="1">
      <c r="A116" s="6">
        <f t="shared" si="12"/>
        <v>112</v>
      </c>
      <c r="B116" s="3" t="s">
        <v>95</v>
      </c>
      <c r="C116" s="60">
        <v>0</v>
      </c>
      <c r="D116" s="52">
        <v>0</v>
      </c>
      <c r="E116" s="60">
        <v>0</v>
      </c>
      <c r="F116" s="60"/>
      <c r="G116" s="60">
        <f t="shared" si="13"/>
        <v>0</v>
      </c>
      <c r="H116" s="43"/>
      <c r="I116" s="37"/>
    </row>
    <row r="117" spans="1:9" ht="14.25" customHeight="1">
      <c r="A117" s="6">
        <f t="shared" si="12"/>
        <v>113</v>
      </c>
      <c r="B117" s="3" t="s">
        <v>96</v>
      </c>
      <c r="C117" s="60">
        <v>10598.89984</v>
      </c>
      <c r="D117" s="52">
        <v>12306.059206350244</v>
      </c>
      <c r="E117" s="60">
        <v>-1707.1593663502445</v>
      </c>
      <c r="F117" s="60"/>
      <c r="G117" s="60">
        <f t="shared" si="13"/>
        <v>-1707.1593663502445</v>
      </c>
      <c r="H117" s="43"/>
      <c r="I117" s="37"/>
    </row>
    <row r="118" spans="1:9" ht="14.25" customHeight="1">
      <c r="A118" s="6">
        <f t="shared" si="12"/>
        <v>114</v>
      </c>
      <c r="B118" s="3" t="s">
        <v>97</v>
      </c>
      <c r="C118" s="60">
        <v>0</v>
      </c>
      <c r="D118" s="52">
        <v>0</v>
      </c>
      <c r="E118" s="60">
        <v>0</v>
      </c>
      <c r="F118" s="60"/>
      <c r="G118" s="60">
        <f t="shared" si="13"/>
        <v>0</v>
      </c>
      <c r="H118" s="43"/>
      <c r="I118" s="37"/>
    </row>
    <row r="119" spans="1:9" ht="14.25" customHeight="1">
      <c r="A119" s="6">
        <f t="shared" si="12"/>
        <v>115</v>
      </c>
      <c r="B119" s="3" t="s">
        <v>98</v>
      </c>
      <c r="C119" s="60">
        <v>591.41012000000001</v>
      </c>
      <c r="D119" s="52">
        <v>509.94400000000002</v>
      </c>
      <c r="E119" s="60">
        <v>81.466119999999989</v>
      </c>
      <c r="F119" s="60"/>
      <c r="G119" s="60">
        <f t="shared" si="13"/>
        <v>81.466119999999989</v>
      </c>
      <c r="H119" s="43"/>
      <c r="I119" s="37"/>
    </row>
    <row r="120" spans="1:9" ht="14.25" customHeight="1">
      <c r="A120" s="6">
        <f t="shared" si="12"/>
        <v>116</v>
      </c>
      <c r="B120" s="3" t="s">
        <v>99</v>
      </c>
      <c r="C120" s="60">
        <v>3271.034204</v>
      </c>
      <c r="D120" s="52">
        <v>3271.034204</v>
      </c>
      <c r="E120" s="60">
        <v>0</v>
      </c>
      <c r="F120" s="60"/>
      <c r="G120" s="60">
        <f t="shared" si="13"/>
        <v>0</v>
      </c>
      <c r="H120" s="43"/>
      <c r="I120" s="37"/>
    </row>
    <row r="121" spans="1:9" ht="14.25" customHeight="1">
      <c r="A121" s="6">
        <f t="shared" si="12"/>
        <v>117</v>
      </c>
      <c r="B121" s="3" t="s">
        <v>100</v>
      </c>
      <c r="C121" s="60">
        <v>93163.085999999996</v>
      </c>
      <c r="D121" s="52">
        <v>86643.867162749826</v>
      </c>
      <c r="E121" s="60">
        <v>6519.2188372501696</v>
      </c>
      <c r="F121" s="60"/>
      <c r="G121" s="60">
        <f t="shared" si="13"/>
        <v>6519.2188372501696</v>
      </c>
      <c r="H121" s="43"/>
      <c r="I121" s="37"/>
    </row>
    <row r="122" spans="1:9" ht="14.25" customHeight="1">
      <c r="A122" s="6">
        <f t="shared" si="12"/>
        <v>118</v>
      </c>
      <c r="B122" s="3" t="s">
        <v>101</v>
      </c>
      <c r="C122" s="60">
        <v>5791.9217670342896</v>
      </c>
      <c r="D122" s="52">
        <v>5791.9217670342941</v>
      </c>
      <c r="E122" s="60">
        <v>0</v>
      </c>
      <c r="F122" s="60"/>
      <c r="G122" s="60">
        <f t="shared" si="13"/>
        <v>0</v>
      </c>
      <c r="H122" s="43"/>
      <c r="I122" s="37"/>
    </row>
    <row r="123" spans="1:9" ht="14.25" customHeight="1">
      <c r="A123" s="6">
        <f t="shared" si="12"/>
        <v>119</v>
      </c>
      <c r="B123" s="3" t="s">
        <v>102</v>
      </c>
      <c r="C123" s="60">
        <v>33638.997742444197</v>
      </c>
      <c r="D123" s="52">
        <v>33638.997742444182</v>
      </c>
      <c r="E123" s="60">
        <v>0</v>
      </c>
      <c r="F123" s="60"/>
      <c r="G123" s="60">
        <f t="shared" si="13"/>
        <v>0</v>
      </c>
      <c r="H123" s="43"/>
      <c r="I123" s="37"/>
    </row>
    <row r="124" spans="1:9" ht="14.25" customHeight="1">
      <c r="A124" s="6">
        <f t="shared" si="12"/>
        <v>120</v>
      </c>
      <c r="B124" s="3" t="s">
        <v>103</v>
      </c>
      <c r="C124" s="60">
        <v>4998.2294531307798</v>
      </c>
      <c r="D124" s="52">
        <v>4998.2294531307843</v>
      </c>
      <c r="E124" s="60">
        <v>0</v>
      </c>
      <c r="F124" s="60"/>
      <c r="G124" s="60">
        <f t="shared" si="13"/>
        <v>0</v>
      </c>
      <c r="H124" s="43"/>
      <c r="I124" s="37"/>
    </row>
    <row r="125" spans="1:9" ht="14.25" customHeight="1">
      <c r="A125" s="6">
        <f t="shared" si="12"/>
        <v>121</v>
      </c>
      <c r="B125" s="3" t="s">
        <v>104</v>
      </c>
      <c r="C125" s="60">
        <v>0.84078149147612302</v>
      </c>
      <c r="D125" s="52">
        <v>0.84078149147612335</v>
      </c>
      <c r="E125" s="60">
        <v>0</v>
      </c>
      <c r="F125" s="60"/>
      <c r="G125" s="60">
        <f t="shared" si="13"/>
        <v>0</v>
      </c>
      <c r="H125" s="43"/>
      <c r="I125" s="37"/>
    </row>
    <row r="126" spans="1:9" ht="14.25" customHeight="1">
      <c r="A126" s="6">
        <f t="shared" si="12"/>
        <v>122</v>
      </c>
      <c r="B126" s="21" t="s">
        <v>105</v>
      </c>
      <c r="C126" s="67">
        <v>438927.20900810079</v>
      </c>
      <c r="D126" s="68">
        <v>395909.40096151578</v>
      </c>
      <c r="E126" s="67">
        <v>43017.808046585007</v>
      </c>
      <c r="F126" s="67"/>
      <c r="G126" s="67">
        <f t="shared" si="13"/>
        <v>43017.808046585007</v>
      </c>
      <c r="H126" s="60"/>
    </row>
    <row r="127" spans="1:9" ht="14.25" customHeight="1" thickBot="1">
      <c r="A127" s="6">
        <f t="shared" si="12"/>
        <v>123</v>
      </c>
      <c r="B127" s="22"/>
      <c r="C127" s="102"/>
      <c r="D127" s="69"/>
      <c r="E127" s="60"/>
      <c r="F127" s="60"/>
      <c r="G127" s="60"/>
      <c r="H127" s="60"/>
    </row>
    <row r="128" spans="1:9" ht="14.25" customHeight="1">
      <c r="A128" s="6">
        <f t="shared" si="12"/>
        <v>124</v>
      </c>
      <c r="B128" s="23" t="s">
        <v>106</v>
      </c>
      <c r="C128" s="103"/>
      <c r="D128" s="71"/>
      <c r="E128" s="70"/>
      <c r="F128" s="70"/>
      <c r="G128" s="70"/>
      <c r="H128" s="60"/>
    </row>
    <row r="129" spans="1:9" ht="14.25" customHeight="1">
      <c r="A129" s="6">
        <f t="shared" si="12"/>
        <v>125</v>
      </c>
      <c r="B129" s="24" t="s">
        <v>107</v>
      </c>
      <c r="C129" s="60">
        <v>12124.641026626399</v>
      </c>
      <c r="D129" s="52">
        <v>12124.641026626425</v>
      </c>
      <c r="E129" s="60">
        <v>-2.5465851649641991E-11</v>
      </c>
      <c r="F129" s="60"/>
      <c r="G129" s="60">
        <f t="shared" ref="G129:G131" si="15">C129-D129</f>
        <v>-2.5465851649641991E-11</v>
      </c>
      <c r="H129" s="43"/>
      <c r="I129" s="37"/>
    </row>
    <row r="130" spans="1:9" ht="14.25" customHeight="1">
      <c r="A130" s="6">
        <f t="shared" si="12"/>
        <v>126</v>
      </c>
      <c r="B130" s="25" t="s">
        <v>108</v>
      </c>
      <c r="C130" s="61">
        <v>0</v>
      </c>
      <c r="D130" s="72">
        <v>0</v>
      </c>
      <c r="E130" s="61">
        <v>0</v>
      </c>
      <c r="F130" s="61"/>
      <c r="G130" s="61">
        <f t="shared" si="15"/>
        <v>0</v>
      </c>
      <c r="H130" s="43"/>
      <c r="I130" s="37"/>
    </row>
    <row r="131" spans="1:9" ht="14.25" customHeight="1" thickBot="1">
      <c r="A131" s="6">
        <f t="shared" si="12"/>
        <v>127</v>
      </c>
      <c r="B131" s="26" t="s">
        <v>109</v>
      </c>
      <c r="C131" s="85">
        <v>12124.641026626399</v>
      </c>
      <c r="D131" s="73">
        <v>12124.641026626425</v>
      </c>
      <c r="E131" s="85">
        <v>-2.5465851649641991E-11</v>
      </c>
      <c r="F131" s="85"/>
      <c r="G131" s="85">
        <f t="shared" si="15"/>
        <v>-2.5465851649641991E-11</v>
      </c>
      <c r="H131" s="60"/>
    </row>
    <row r="132" spans="1:9" ht="14.25" customHeight="1">
      <c r="A132" s="6">
        <f t="shared" si="12"/>
        <v>128</v>
      </c>
      <c r="B132" s="19"/>
      <c r="C132" s="102"/>
      <c r="D132" s="69"/>
      <c r="E132" s="60"/>
      <c r="F132" s="60"/>
      <c r="G132" s="60"/>
      <c r="H132" s="60"/>
    </row>
    <row r="133" spans="1:9" ht="14.25" customHeight="1">
      <c r="A133" s="6">
        <f t="shared" si="12"/>
        <v>129</v>
      </c>
      <c r="B133" s="27" t="s">
        <v>110</v>
      </c>
      <c r="C133" s="102"/>
      <c r="D133" s="62"/>
      <c r="E133" s="60"/>
      <c r="F133" s="60"/>
      <c r="G133" s="60"/>
      <c r="H133" s="60"/>
      <c r="I133" s="37"/>
    </row>
    <row r="134" spans="1:9" ht="14.25" customHeight="1">
      <c r="A134" s="6">
        <f t="shared" si="12"/>
        <v>130</v>
      </c>
      <c r="B134" s="28" t="s">
        <v>111</v>
      </c>
      <c r="C134" s="61">
        <v>4042.4160000000002</v>
      </c>
      <c r="D134" s="72">
        <v>3987.3767999999995</v>
      </c>
      <c r="E134" s="61">
        <v>55.039200000000619</v>
      </c>
      <c r="F134" s="61"/>
      <c r="G134" s="61">
        <f t="shared" ref="G134:G135" si="16">C134-D134</f>
        <v>55.039200000000619</v>
      </c>
      <c r="H134" s="43"/>
      <c r="I134" s="37"/>
    </row>
    <row r="135" spans="1:9" ht="14.25" customHeight="1">
      <c r="A135" s="6">
        <f t="shared" si="12"/>
        <v>131</v>
      </c>
      <c r="B135" s="27" t="s">
        <v>112</v>
      </c>
      <c r="C135" s="65">
        <v>4042.4160000000002</v>
      </c>
      <c r="D135" s="55">
        <v>3987.3767999999995</v>
      </c>
      <c r="E135" s="65">
        <v>55.039200000000619</v>
      </c>
      <c r="F135" s="65"/>
      <c r="G135" s="65">
        <f t="shared" si="16"/>
        <v>55.039200000000619</v>
      </c>
      <c r="H135" s="60"/>
    </row>
    <row r="136" spans="1:9" ht="14.25" customHeight="1">
      <c r="A136" s="6">
        <f t="shared" si="12"/>
        <v>132</v>
      </c>
      <c r="B136" s="19"/>
      <c r="C136" s="102"/>
      <c r="D136" s="69"/>
      <c r="E136" s="60"/>
      <c r="F136" s="60"/>
      <c r="G136" s="60"/>
      <c r="H136" s="65"/>
    </row>
    <row r="137" spans="1:9" ht="14.25" customHeight="1">
      <c r="A137" s="6">
        <f t="shared" si="12"/>
        <v>133</v>
      </c>
      <c r="B137" s="27" t="s">
        <v>113</v>
      </c>
      <c r="C137" s="102"/>
      <c r="D137" s="62"/>
      <c r="E137" s="60"/>
      <c r="F137" s="60"/>
      <c r="G137" s="60"/>
      <c r="H137" s="60"/>
    </row>
    <row r="138" spans="1:9" ht="14.25" customHeight="1">
      <c r="A138" s="6">
        <f t="shared" si="12"/>
        <v>134</v>
      </c>
      <c r="B138" s="19" t="s">
        <v>114</v>
      </c>
      <c r="C138" s="108">
        <v>440980.27600000001</v>
      </c>
      <c r="D138" s="52">
        <v>446000</v>
      </c>
      <c r="E138" s="60">
        <v>-5019.7239999999874</v>
      </c>
      <c r="F138" s="60"/>
      <c r="G138" s="60">
        <f>C138-D138</f>
        <v>-5019.7239999999874</v>
      </c>
      <c r="H138" s="60"/>
      <c r="I138" s="37"/>
    </row>
    <row r="139" spans="1:9" ht="14.25" customHeight="1">
      <c r="A139" s="6">
        <f t="shared" si="12"/>
        <v>135</v>
      </c>
      <c r="B139" s="19" t="s">
        <v>115</v>
      </c>
      <c r="C139" s="108">
        <v>0</v>
      </c>
      <c r="D139" s="52">
        <v>0</v>
      </c>
      <c r="E139" s="60">
        <v>0</v>
      </c>
      <c r="F139" s="60"/>
      <c r="G139" s="60">
        <f t="shared" ref="G139:G165" si="17">C139-D139</f>
        <v>0</v>
      </c>
      <c r="H139" s="60"/>
      <c r="I139" s="37"/>
    </row>
    <row r="140" spans="1:9" ht="14.25" customHeight="1">
      <c r="A140" s="6">
        <f t="shared" si="12"/>
        <v>136</v>
      </c>
      <c r="B140" s="19" t="s">
        <v>116</v>
      </c>
      <c r="C140" s="108">
        <v>28705</v>
      </c>
      <c r="D140" s="52">
        <v>21093</v>
      </c>
      <c r="E140" s="60">
        <v>7612</v>
      </c>
      <c r="F140" s="60"/>
      <c r="G140" s="60">
        <f>C140-D140</f>
        <v>7612</v>
      </c>
      <c r="H140" s="60"/>
      <c r="I140" s="37"/>
    </row>
    <row r="141" spans="1:9" ht="14.25" customHeight="1">
      <c r="A141" s="6">
        <f t="shared" si="12"/>
        <v>137</v>
      </c>
      <c r="B141" s="28" t="s">
        <v>117</v>
      </c>
      <c r="C141" s="61">
        <v>14441.971</v>
      </c>
      <c r="D141" s="52">
        <v>14006</v>
      </c>
      <c r="E141" s="61">
        <v>435.97099999999955</v>
      </c>
      <c r="F141" s="61"/>
      <c r="G141" s="61">
        <f t="shared" si="17"/>
        <v>435.97099999999955</v>
      </c>
      <c r="H141" s="60"/>
      <c r="I141" s="37"/>
    </row>
    <row r="142" spans="1:9" ht="14.25" customHeight="1">
      <c r="A142" s="6">
        <f t="shared" si="12"/>
        <v>138</v>
      </c>
      <c r="B142" s="29" t="s">
        <v>118</v>
      </c>
      <c r="C142" s="63">
        <v>484127.24700000003</v>
      </c>
      <c r="D142" s="64">
        <v>481099</v>
      </c>
      <c r="E142" s="63">
        <v>3028.2470000000321</v>
      </c>
      <c r="F142" s="63"/>
      <c r="G142" s="63">
        <f t="shared" si="17"/>
        <v>3028.2470000000321</v>
      </c>
      <c r="H142" s="60"/>
    </row>
    <row r="143" spans="1:9" ht="14.25" customHeight="1">
      <c r="A143" s="6">
        <f t="shared" si="12"/>
        <v>139</v>
      </c>
      <c r="B143" s="19" t="s">
        <v>119</v>
      </c>
      <c r="C143" s="60">
        <v>143574.26696000001</v>
      </c>
      <c r="D143" s="52">
        <v>143600.21333333332</v>
      </c>
      <c r="E143" s="60">
        <v>-25.946373333310476</v>
      </c>
      <c r="F143" s="60"/>
      <c r="G143" s="60">
        <f t="shared" si="17"/>
        <v>-25.946373333310476</v>
      </c>
      <c r="H143" s="43"/>
    </row>
    <row r="144" spans="1:9" ht="14.25" customHeight="1">
      <c r="A144" s="6">
        <f t="shared" si="12"/>
        <v>140</v>
      </c>
      <c r="B144" s="19" t="s">
        <v>120</v>
      </c>
      <c r="C144" s="60">
        <v>323523.32059000002</v>
      </c>
      <c r="D144" s="52">
        <v>316066.06660300866</v>
      </c>
      <c r="E144" s="60">
        <v>7457.2539869913599</v>
      </c>
      <c r="F144" s="60"/>
      <c r="G144" s="60">
        <f t="shared" si="17"/>
        <v>7457.2539869913599</v>
      </c>
      <c r="H144" s="43"/>
    </row>
    <row r="145" spans="1:16" ht="14.25" customHeight="1">
      <c r="A145" s="6">
        <f t="shared" si="12"/>
        <v>141</v>
      </c>
      <c r="B145" s="19" t="s">
        <v>121</v>
      </c>
      <c r="C145" s="60">
        <v>43161.682009999997</v>
      </c>
      <c r="D145" s="52">
        <v>41798.317985356014</v>
      </c>
      <c r="E145" s="60">
        <v>1363.3640246439827</v>
      </c>
      <c r="F145" s="60"/>
      <c r="G145" s="60">
        <f t="shared" si="17"/>
        <v>1363.3640246439827</v>
      </c>
      <c r="H145" s="60"/>
      <c r="I145" s="96"/>
    </row>
    <row r="146" spans="1:16" ht="14.25" customHeight="1">
      <c r="A146" s="6">
        <f t="shared" si="12"/>
        <v>142</v>
      </c>
      <c r="B146" s="19" t="s">
        <v>122</v>
      </c>
      <c r="C146" s="60">
        <v>-45936.983999999997</v>
      </c>
      <c r="D146" s="52">
        <v>-45937</v>
      </c>
      <c r="E146" s="60">
        <v>1.6000000003259629E-2</v>
      </c>
      <c r="F146" s="60"/>
      <c r="G146" s="60">
        <f t="shared" si="17"/>
        <v>1.6000000003259629E-2</v>
      </c>
      <c r="H146" s="60"/>
      <c r="I146" s="37"/>
      <c r="J146" s="37"/>
    </row>
    <row r="147" spans="1:16" ht="15.75">
      <c r="A147" s="6">
        <f t="shared" si="12"/>
        <v>143</v>
      </c>
      <c r="B147" s="19" t="s">
        <v>123</v>
      </c>
      <c r="C147" s="108">
        <v>-43090.25346</v>
      </c>
      <c r="D147" s="52">
        <v>-38005.508896843989</v>
      </c>
      <c r="E147" s="60">
        <v>-5084.7445631560113</v>
      </c>
      <c r="F147" s="60"/>
      <c r="G147" s="60">
        <f t="shared" si="17"/>
        <v>-5084.7445631560113</v>
      </c>
      <c r="H147" s="60"/>
      <c r="I147" s="37"/>
      <c r="J147" s="37"/>
    </row>
    <row r="148" spans="1:16" ht="15.75">
      <c r="A148" s="6">
        <f t="shared" si="12"/>
        <v>144</v>
      </c>
      <c r="B148" s="19" t="s">
        <v>124</v>
      </c>
      <c r="C148" s="108">
        <v>1516.6770300000001</v>
      </c>
      <c r="D148" s="52">
        <v>499.5126566666666</v>
      </c>
      <c r="E148" s="60">
        <v>1017.1643733333335</v>
      </c>
      <c r="F148" s="60"/>
      <c r="G148" s="60">
        <f t="shared" si="17"/>
        <v>1017.1643733333335</v>
      </c>
      <c r="H148" s="60"/>
      <c r="I148" s="96"/>
      <c r="J148" s="37"/>
    </row>
    <row r="149" spans="1:16" ht="15.75">
      <c r="A149" s="6">
        <f t="shared" si="12"/>
        <v>145</v>
      </c>
      <c r="B149" s="19" t="s">
        <v>125</v>
      </c>
      <c r="C149" s="108">
        <v>0</v>
      </c>
      <c r="D149" s="52">
        <v>0</v>
      </c>
      <c r="E149" s="60">
        <v>0</v>
      </c>
      <c r="F149" s="60"/>
      <c r="G149" s="60">
        <f t="shared" si="17"/>
        <v>0</v>
      </c>
      <c r="H149" s="60"/>
      <c r="I149" s="97"/>
      <c r="J149" s="37"/>
    </row>
    <row r="150" spans="1:16" ht="15.75">
      <c r="A150" s="6">
        <f t="shared" si="12"/>
        <v>146</v>
      </c>
      <c r="B150" s="19" t="s">
        <v>126</v>
      </c>
      <c r="C150" s="60">
        <v>-3423.8101099999999</v>
      </c>
      <c r="D150" s="52">
        <v>0</v>
      </c>
      <c r="E150" s="60">
        <v>-3423.8101099999999</v>
      </c>
      <c r="F150" s="60"/>
      <c r="G150" s="60">
        <f t="shared" si="17"/>
        <v>-3423.8101099999999</v>
      </c>
      <c r="H150" s="60"/>
      <c r="I150" s="96"/>
      <c r="J150" s="37"/>
    </row>
    <row r="151" spans="1:16" ht="15.75">
      <c r="A151" s="6">
        <f t="shared" si="12"/>
        <v>147</v>
      </c>
      <c r="B151" s="19" t="s">
        <v>127</v>
      </c>
      <c r="C151" s="108">
        <v>0</v>
      </c>
      <c r="D151" s="52">
        <v>0</v>
      </c>
      <c r="E151" s="60">
        <v>0</v>
      </c>
      <c r="F151" s="60"/>
      <c r="G151" s="60">
        <f t="shared" si="17"/>
        <v>0</v>
      </c>
      <c r="H151" s="60"/>
      <c r="I151" s="97"/>
      <c r="J151" s="37"/>
    </row>
    <row r="152" spans="1:16" ht="15.75">
      <c r="A152" s="6">
        <f t="shared" si="12"/>
        <v>148</v>
      </c>
      <c r="B152" s="19" t="s">
        <v>128</v>
      </c>
      <c r="C152" s="60">
        <v>-30600</v>
      </c>
      <c r="D152" s="52">
        <v>-30600</v>
      </c>
      <c r="E152" s="60">
        <v>0</v>
      </c>
      <c r="F152" s="60"/>
      <c r="G152" s="60">
        <f t="shared" si="17"/>
        <v>0</v>
      </c>
      <c r="H152" s="60"/>
      <c r="I152" s="96"/>
      <c r="J152" s="37"/>
    </row>
    <row r="153" spans="1:16" ht="14.25" customHeight="1">
      <c r="A153" s="6">
        <f t="shared" si="12"/>
        <v>149</v>
      </c>
      <c r="B153" s="19" t="s">
        <v>129</v>
      </c>
      <c r="C153" s="60">
        <v>4538.6737499999999</v>
      </c>
      <c r="D153" s="52">
        <v>4538.6737731208177</v>
      </c>
      <c r="E153" s="60">
        <v>-2.3120817786548287E-5</v>
      </c>
      <c r="F153" s="60"/>
      <c r="G153" s="60">
        <f t="shared" si="17"/>
        <v>-2.3120817786548287E-5</v>
      </c>
      <c r="H153" s="60"/>
      <c r="I153" s="96"/>
      <c r="J153" s="37"/>
    </row>
    <row r="154" spans="1:16" ht="14.25" customHeight="1">
      <c r="A154" s="6">
        <f t="shared" ref="A154:A171" si="18">A153+1</f>
        <v>150</v>
      </c>
      <c r="B154" s="19" t="s">
        <v>130</v>
      </c>
      <c r="C154" s="108">
        <v>-15099.999959999999</v>
      </c>
      <c r="D154" s="52">
        <v>-15100</v>
      </c>
      <c r="E154" s="60">
        <v>4.000000080850441E-5</v>
      </c>
      <c r="F154" s="60"/>
      <c r="G154" s="60">
        <f t="shared" si="17"/>
        <v>4.000000080850441E-5</v>
      </c>
      <c r="H154" s="60"/>
      <c r="I154" s="96"/>
      <c r="J154" s="37"/>
    </row>
    <row r="155" spans="1:16" ht="14.25" customHeight="1">
      <c r="A155" s="6">
        <f t="shared" si="18"/>
        <v>151</v>
      </c>
      <c r="B155" s="19" t="s">
        <v>131</v>
      </c>
      <c r="C155" s="108">
        <v>-20437.999319999999</v>
      </c>
      <c r="D155" s="52">
        <v>-12191.081595996058</v>
      </c>
      <c r="E155" s="60">
        <v>-8246.9177240039407</v>
      </c>
      <c r="F155" s="60"/>
      <c r="G155" s="60">
        <f t="shared" si="17"/>
        <v>-8246.9177240039407</v>
      </c>
      <c r="H155" s="60"/>
      <c r="I155" s="96"/>
      <c r="J155" s="37"/>
    </row>
    <row r="156" spans="1:16" ht="14.25" customHeight="1">
      <c r="A156" s="6">
        <f t="shared" si="18"/>
        <v>152</v>
      </c>
      <c r="B156" s="19" t="s">
        <v>132</v>
      </c>
      <c r="C156" s="108">
        <v>-3.6382699999999999</v>
      </c>
      <c r="D156" s="52">
        <v>-4607.8792061553413</v>
      </c>
      <c r="E156" s="60">
        <v>4604.2409361553409</v>
      </c>
      <c r="F156" s="60"/>
      <c r="G156" s="60">
        <f t="shared" si="17"/>
        <v>4604.2409361553409</v>
      </c>
      <c r="H156" s="60"/>
      <c r="I156" s="96"/>
      <c r="J156" s="37"/>
    </row>
    <row r="157" spans="1:16" ht="14.25" customHeight="1">
      <c r="A157" s="6">
        <f t="shared" si="18"/>
        <v>153</v>
      </c>
      <c r="B157" s="19" t="s">
        <v>133</v>
      </c>
      <c r="C157" s="108">
        <v>0</v>
      </c>
      <c r="D157" s="52">
        <v>-34289.606688</v>
      </c>
      <c r="E157" s="60">
        <v>34289.606688</v>
      </c>
      <c r="F157" s="60"/>
      <c r="G157" s="60">
        <f t="shared" si="17"/>
        <v>34289.606688</v>
      </c>
      <c r="H157" s="60"/>
      <c r="I157" s="98"/>
      <c r="J157" s="37"/>
    </row>
    <row r="158" spans="1:16" ht="14.25" customHeight="1">
      <c r="A158" s="6">
        <f t="shared" si="18"/>
        <v>154</v>
      </c>
      <c r="B158" s="19" t="s">
        <v>134</v>
      </c>
      <c r="C158" s="108">
        <v>0</v>
      </c>
      <c r="D158" s="52">
        <v>0</v>
      </c>
      <c r="E158" s="60">
        <v>0</v>
      </c>
      <c r="F158" s="60"/>
      <c r="G158" s="60">
        <f t="shared" si="17"/>
        <v>0</v>
      </c>
      <c r="H158" s="60"/>
      <c r="I158" s="97"/>
      <c r="J158" s="37"/>
    </row>
    <row r="159" spans="1:16" ht="14.25" customHeight="1">
      <c r="A159" s="6">
        <f t="shared" si="18"/>
        <v>155</v>
      </c>
      <c r="B159" s="19" t="s">
        <v>135</v>
      </c>
      <c r="C159" s="108">
        <v>0</v>
      </c>
      <c r="D159" s="52">
        <v>0</v>
      </c>
      <c r="E159" s="60">
        <v>0</v>
      </c>
      <c r="F159" s="60">
        <f t="shared" ref="E159:G160" si="19">D159-E159</f>
        <v>0</v>
      </c>
      <c r="G159" s="60">
        <f t="shared" si="19"/>
        <v>0</v>
      </c>
      <c r="H159" s="60"/>
      <c r="I159" s="37"/>
      <c r="J159" s="37"/>
    </row>
    <row r="160" spans="1:16" ht="14.25" customHeight="1">
      <c r="A160" s="6">
        <f t="shared" si="18"/>
        <v>156</v>
      </c>
      <c r="B160" s="19" t="s">
        <v>136</v>
      </c>
      <c r="C160" s="108">
        <v>-10340.000340000001</v>
      </c>
      <c r="D160" s="52">
        <v>0</v>
      </c>
      <c r="E160" s="60">
        <v>-10340.000340000001</v>
      </c>
      <c r="F160" s="60">
        <f t="shared" si="19"/>
        <v>10340.000340000001</v>
      </c>
      <c r="G160" s="60">
        <f t="shared" si="19"/>
        <v>-20680.000680000001</v>
      </c>
      <c r="H160" s="60"/>
      <c r="I160" s="37"/>
      <c r="J160" s="37"/>
      <c r="K160" s="37"/>
      <c r="L160" s="37"/>
      <c r="M160" s="37"/>
      <c r="N160" s="37"/>
      <c r="O160" s="37"/>
      <c r="P160" s="37"/>
    </row>
    <row r="161" spans="1:9" ht="14.25" customHeight="1">
      <c r="A161" s="6">
        <f t="shared" si="18"/>
        <v>157</v>
      </c>
      <c r="B161" s="29" t="s">
        <v>118</v>
      </c>
      <c r="C161" s="63">
        <v>347381.93488000007</v>
      </c>
      <c r="D161" s="64">
        <v>325771.70796449005</v>
      </c>
      <c r="E161" s="63">
        <v>21610.226915510022</v>
      </c>
      <c r="F161" s="63"/>
      <c r="G161" s="63">
        <f t="shared" si="17"/>
        <v>21610.226915510022</v>
      </c>
      <c r="H161" s="60"/>
    </row>
    <row r="162" spans="1:9" ht="14.25" customHeight="1">
      <c r="A162" s="6">
        <f t="shared" si="18"/>
        <v>158</v>
      </c>
      <c r="B162" s="19" t="s">
        <v>137</v>
      </c>
      <c r="C162" s="60">
        <v>136745.31211999996</v>
      </c>
      <c r="D162" s="52">
        <v>155327.29203550995</v>
      </c>
      <c r="E162" s="74">
        <v>-18581.97991550999</v>
      </c>
      <c r="F162" s="74"/>
      <c r="G162" s="74">
        <f t="shared" si="17"/>
        <v>-18581.97991550999</v>
      </c>
      <c r="H162" s="60"/>
      <c r="I162" s="37"/>
    </row>
    <row r="163" spans="1:9" ht="14.25" customHeight="1">
      <c r="A163" s="6">
        <f t="shared" si="18"/>
        <v>159</v>
      </c>
      <c r="B163" s="19" t="s">
        <v>138</v>
      </c>
      <c r="C163" s="65">
        <v>136745.31211999996</v>
      </c>
      <c r="D163" s="69">
        <v>155327.29203550995</v>
      </c>
      <c r="E163" s="65">
        <v>-18581.97991550999</v>
      </c>
      <c r="F163" s="65"/>
      <c r="G163" s="65">
        <f t="shared" si="17"/>
        <v>-18581.97991550999</v>
      </c>
      <c r="H163" s="60"/>
      <c r="I163" s="37"/>
    </row>
    <row r="164" spans="1:9" ht="14.25" customHeight="1">
      <c r="A164" s="6">
        <f t="shared" si="18"/>
        <v>160</v>
      </c>
      <c r="B164" s="3"/>
      <c r="C164" s="60"/>
      <c r="D164" s="62"/>
      <c r="E164" s="60"/>
      <c r="F164" s="60"/>
      <c r="G164" s="60">
        <f t="shared" si="17"/>
        <v>0</v>
      </c>
      <c r="H164" s="60"/>
    </row>
    <row r="165" spans="1:9" ht="14.25" customHeight="1">
      <c r="A165" s="6">
        <f t="shared" si="18"/>
        <v>161</v>
      </c>
      <c r="B165" s="3" t="s">
        <v>139</v>
      </c>
      <c r="C165" s="65">
        <v>2270340.8082637745</v>
      </c>
      <c r="D165" s="69">
        <v>2410887.2678700928</v>
      </c>
      <c r="E165" s="65">
        <v>-140546.45960631827</v>
      </c>
      <c r="F165" s="65"/>
      <c r="G165" s="65">
        <f t="shared" si="17"/>
        <v>-140546.45960631827</v>
      </c>
      <c r="H165" s="60"/>
    </row>
    <row r="166" spans="1:9" ht="14.25" customHeight="1">
      <c r="A166" s="6">
        <f t="shared" si="18"/>
        <v>162</v>
      </c>
      <c r="B166" s="3"/>
      <c r="C166" s="60"/>
      <c r="D166" s="65"/>
      <c r="E166" s="60"/>
      <c r="F166" s="60"/>
      <c r="G166" s="60"/>
      <c r="H166" s="17"/>
    </row>
    <row r="167" spans="1:9" ht="14.25" customHeight="1">
      <c r="A167" s="6">
        <f t="shared" si="18"/>
        <v>163</v>
      </c>
      <c r="B167" s="18" t="s">
        <v>140</v>
      </c>
      <c r="C167" s="75"/>
      <c r="D167" s="65"/>
      <c r="E167" s="75"/>
      <c r="F167" s="75"/>
      <c r="G167" s="75"/>
      <c r="H167" s="33"/>
    </row>
    <row r="168" spans="1:9" ht="14.25" customHeight="1">
      <c r="A168" s="6">
        <f t="shared" si="18"/>
        <v>164</v>
      </c>
      <c r="B168" s="3" t="s">
        <v>141</v>
      </c>
      <c r="C168" s="77">
        <v>-140546.45960631827</v>
      </c>
      <c r="D168" s="76"/>
      <c r="E168" s="88"/>
      <c r="F168" s="77"/>
      <c r="G168" s="77"/>
      <c r="H168" s="34"/>
    </row>
    <row r="169" spans="1:9" ht="14.25" customHeight="1">
      <c r="A169" s="6">
        <f t="shared" si="18"/>
        <v>165</v>
      </c>
      <c r="B169" s="3" t="s">
        <v>142</v>
      </c>
      <c r="C169" s="93">
        <v>0.95085500000000001</v>
      </c>
      <c r="D169" s="76"/>
      <c r="E169" s="78"/>
      <c r="F169" s="78"/>
      <c r="G169" s="78"/>
      <c r="H169" s="38"/>
    </row>
    <row r="170" spans="1:9" s="2" customFormat="1" ht="14.25" customHeight="1">
      <c r="A170" s="6">
        <f t="shared" si="18"/>
        <v>166</v>
      </c>
      <c r="B170" s="3" t="s">
        <v>143</v>
      </c>
      <c r="C170" s="79">
        <v>-147810.6121399354</v>
      </c>
      <c r="D170" s="76"/>
      <c r="E170" s="79"/>
      <c r="F170" s="79"/>
      <c r="G170" s="79"/>
      <c r="H170" s="35"/>
    </row>
    <row r="171" spans="1:9" s="2" customFormat="1" ht="14.25" customHeight="1">
      <c r="A171" s="6">
        <f t="shared" si="18"/>
        <v>167</v>
      </c>
      <c r="B171" s="3" t="s">
        <v>144</v>
      </c>
      <c r="C171" s="56">
        <v>-29178.864291769441</v>
      </c>
      <c r="D171" s="80"/>
      <c r="E171" s="56"/>
      <c r="F171" s="56"/>
      <c r="G171" s="56"/>
      <c r="H171" s="3"/>
    </row>
    <row r="172" spans="1:9" s="2" customFormat="1" ht="14.25" customHeight="1">
      <c r="A172" s="6"/>
      <c r="B172" s="3"/>
      <c r="C172" s="56"/>
      <c r="D172" s="81"/>
      <c r="E172" s="40"/>
      <c r="F172" s="56"/>
      <c r="G172" s="40"/>
    </row>
    <row r="174" spans="1:9" ht="13.15" customHeight="1">
      <c r="B174" s="3"/>
    </row>
    <row r="175" spans="1:9" ht="13.15" customHeight="1">
      <c r="E175" s="81"/>
    </row>
    <row r="176" spans="1:9" ht="13.15" customHeight="1">
      <c r="E176" s="81"/>
    </row>
    <row r="177" spans="4:5" ht="13.15" customHeight="1">
      <c r="E177" s="81"/>
    </row>
    <row r="178" spans="4:5" ht="13.15" customHeight="1">
      <c r="D178" s="82"/>
      <c r="E178" s="82"/>
    </row>
    <row r="179" spans="4:5" ht="13.15" customHeight="1">
      <c r="E179" s="81"/>
    </row>
    <row r="180" spans="4:5" ht="13.15" customHeight="1">
      <c r="D180" s="83"/>
      <c r="E180" s="81"/>
    </row>
    <row r="215" spans="3:3" ht="13.15" customHeight="1">
      <c r="C215" s="40">
        <v>105190.9722</v>
      </c>
    </row>
  </sheetData>
  <mergeCells count="1">
    <mergeCell ref="A1:E1"/>
  </mergeCells>
  <phoneticPr fontId="44" type="noConversion"/>
  <printOptions horizontalCentered="1" gridLines="1"/>
  <pageMargins left="0.75" right="0.75" top="0.76" bottom="0.74" header="0.5" footer="0.5"/>
  <pageSetup scale="60" fitToHeight="2" orientation="portrait" r:id="rId1"/>
  <headerFooter alignWithMargins="0"/>
  <rowBreaks count="3" manualBreakCount="3">
    <brk id="47" max="16383" man="1"/>
    <brk id="90" max="16383" man="1"/>
    <brk id="132" max="16383" man="1"/>
  </rowBreaks>
  <ignoredErrors>
    <ignoredError sqref="C4:D4"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313AE2BBA5163429DC0A614B0643265" ma:contentTypeVersion="8" ma:contentTypeDescription="Create a new document." ma:contentTypeScope="" ma:versionID="2def642d76bfbaa0325a97dcf98b5ecb">
  <xsd:schema xmlns:xsd="http://www.w3.org/2001/XMLSchema" xmlns:xs="http://www.w3.org/2001/XMLSchema" xmlns:p="http://schemas.microsoft.com/office/2006/metadata/properties" targetNamespace="http://schemas.microsoft.com/office/2006/metadata/properties" ma:root="true" ma:fieldsID="883d4e8e4bb62dc9630bd01492c2b58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45A0924-8C0A-4C28-BFBD-6733B792DBE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F88D7A61-EB0B-4AE4-8FEB-2A0275C8CC57}">
  <ds:schemaRefs>
    <ds:schemaRef ds:uri="http://purl.org/dc/terms/"/>
    <ds:schemaRef ds:uri="http://schemas.openxmlformats.org/package/2006/metadata/core-properties"/>
    <ds:schemaRef ds:uri="http://schemas.microsoft.com/office/2006/documentManagement/types"/>
    <ds:schemaRef ds:uri="http://purl.org/dc/dcmitype/"/>
    <ds:schemaRef ds:uri="http://schemas.microsoft.com/office/infopath/2007/PartnerControls"/>
    <ds:schemaRef ds:uri="http://purl.org/dc/elements/1.1/"/>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DFD58694-2C6F-400C-9347-CF5D9E60945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Comp Cost Pool Table</vt:lpstr>
      <vt:lpstr>'Comp Cost Pool Table'!Print_Area</vt:lpstr>
      <vt:lpstr>'Comp Cost Pool Table'!Print_Titles</vt:lpstr>
    </vt:vector>
  </TitlesOfParts>
  <Manager/>
  <Company>Bonneville Power Administration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FY20_SLice staff eval Q2_Amy.xls - Updated Version</dc:title>
  <dc:subject/>
  <dc:creator>jaj5506</dc:creator>
  <cp:keywords/>
  <dc:description/>
  <cp:lastModifiedBy>Hurlburt,Jennifer (BPA) - PGL-5</cp:lastModifiedBy>
  <cp:revision/>
  <dcterms:created xsi:type="dcterms:W3CDTF">2014-11-19T23:17:33Z</dcterms:created>
  <dcterms:modified xsi:type="dcterms:W3CDTF">2025-11-06T22:42:14Z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ContentTypeId">
    <vt:lpwstr>0x010100B313AE2BBA5163429DC0A614B0643265</vt:lpwstr>
  </property>
  <property fmtid="{D5CDD505-2E9C-101B-9397-08002B2CF9AE}" pid="4" name="SV_HIDDEN_GRID_QUERY_LIST_4F35BF76-6C0D-4D9B-82B2-816C12CF3733">
    <vt:lpwstr>empty_477D106A-C0D6-4607-AEBD-E2C9D60EA279</vt:lpwstr>
  </property>
</Properties>
</file>