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Z:\PEP\_Income Qualified\Grant_Management (MISC)\Tribal Application Template (EC-1200 3 YRS)\"/>
    </mc:Choice>
  </mc:AlternateContent>
  <xr:revisionPtr revIDLastSave="0" documentId="8_{59B1D45D-766C-4E50-9F84-325B4A36E4E1}" xr6:coauthVersionLast="47" xr6:coauthVersionMax="47" xr10:uidLastSave="{00000000-0000-0000-0000-000000000000}"/>
  <bookViews>
    <workbookView xWindow="-108" yWindow="-108" windowWidth="23256" windowHeight="12456" tabRatio="817" xr2:uid="{00000000-000D-0000-FFFF-FFFF00000000}"/>
  </bookViews>
  <sheets>
    <sheet name="Budget Template" sheetId="12" r:id="rId1"/>
    <sheet name="Autofill" sheetId="13"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93" i="12" l="1"/>
  <c r="L161" i="12" s="1"/>
  <c r="K98" i="12"/>
  <c r="M98" i="12" s="1"/>
  <c r="K99" i="12"/>
  <c r="M99" i="12" s="1"/>
  <c r="K100" i="12"/>
  <c r="M100" i="12" s="1"/>
  <c r="K101" i="12"/>
  <c r="M101" i="12" s="1"/>
  <c r="K108" i="12"/>
  <c r="M108" i="12" s="1"/>
  <c r="K109" i="12"/>
  <c r="M109" i="12" s="1"/>
  <c r="K110" i="12"/>
  <c r="M110" i="12" s="1"/>
  <c r="K111" i="12"/>
  <c r="M111" i="12" s="1"/>
  <c r="K112" i="12"/>
  <c r="M112" i="12" s="1"/>
  <c r="K149" i="12"/>
  <c r="K150" i="12" s="1"/>
  <c r="G40" i="12"/>
  <c r="H40" i="12" s="1"/>
  <c r="K24" i="12"/>
  <c r="M24" i="12" s="1"/>
  <c r="L144" i="12"/>
  <c r="L169" i="12" s="1"/>
  <c r="K143" i="12"/>
  <c r="M143" i="12" s="1"/>
  <c r="K142" i="12"/>
  <c r="M142" i="12" s="1"/>
  <c r="K141" i="12"/>
  <c r="M141" i="12" s="1"/>
  <c r="K140" i="12"/>
  <c r="M140" i="12" s="1"/>
  <c r="K139" i="12"/>
  <c r="M139" i="12" s="1"/>
  <c r="K138" i="12"/>
  <c r="M138" i="12" s="1"/>
  <c r="L134" i="12"/>
  <c r="L168" i="12" s="1"/>
  <c r="K133" i="12"/>
  <c r="M133" i="12" s="1"/>
  <c r="K132" i="12"/>
  <c r="M132" i="12" s="1"/>
  <c r="K131" i="12"/>
  <c r="M131" i="12" s="1"/>
  <c r="K130" i="12"/>
  <c r="M130" i="12" s="1"/>
  <c r="K129" i="12"/>
  <c r="M129" i="12" s="1"/>
  <c r="K128" i="12"/>
  <c r="M128" i="12" s="1"/>
  <c r="L124" i="12"/>
  <c r="L167" i="12" s="1"/>
  <c r="K123" i="12"/>
  <c r="M123" i="12" s="1"/>
  <c r="K122" i="12"/>
  <c r="M122" i="12" s="1"/>
  <c r="K121" i="12"/>
  <c r="M121" i="12" s="1"/>
  <c r="K120" i="12"/>
  <c r="M120" i="12" s="1"/>
  <c r="K119" i="12"/>
  <c r="M119" i="12" s="1"/>
  <c r="K118" i="12"/>
  <c r="M118" i="12" s="1"/>
  <c r="L44" i="12"/>
  <c r="L157" i="12" s="1"/>
  <c r="E41" i="12"/>
  <c r="E42" i="12"/>
  <c r="E43" i="12"/>
  <c r="E40" i="12"/>
  <c r="G41" i="12"/>
  <c r="H41" i="12" s="1"/>
  <c r="G42" i="12"/>
  <c r="H42" i="12" s="1"/>
  <c r="G43" i="12"/>
  <c r="H43" i="12" s="1"/>
  <c r="K49" i="12"/>
  <c r="M49" i="12" s="1"/>
  <c r="L114" i="12"/>
  <c r="L166" i="12" s="1"/>
  <c r="L104" i="12"/>
  <c r="L165" i="12" s="1"/>
  <c r="K97" i="12"/>
  <c r="M97" i="12" s="1"/>
  <c r="K92" i="12"/>
  <c r="M92" i="12" s="1"/>
  <c r="K86" i="12"/>
  <c r="M86" i="12" s="1"/>
  <c r="L81" i="12"/>
  <c r="L160" i="12" s="1"/>
  <c r="K80" i="12"/>
  <c r="M80" i="12" s="1"/>
  <c r="K74" i="12"/>
  <c r="M74" i="12" s="1"/>
  <c r="L69" i="12"/>
  <c r="L159" i="12" s="1"/>
  <c r="K68" i="12"/>
  <c r="M68" i="12" s="1"/>
  <c r="K62" i="12"/>
  <c r="M62" i="12" s="1"/>
  <c r="L57" i="12"/>
  <c r="L158" i="12" s="1"/>
  <c r="K56" i="12"/>
  <c r="M56" i="12" s="1"/>
  <c r="L35" i="12"/>
  <c r="L156" i="12" s="1"/>
  <c r="K34" i="12"/>
  <c r="M34" i="12" s="1"/>
  <c r="K31" i="12"/>
  <c r="M31" i="12" s="1"/>
  <c r="L26" i="12"/>
  <c r="L155" i="12" s="1"/>
  <c r="K25" i="12"/>
  <c r="M25" i="12" s="1"/>
  <c r="K22" i="12"/>
  <c r="M22" i="12" s="1"/>
  <c r="L17" i="12"/>
  <c r="L154" i="12" s="1"/>
  <c r="E16" i="12"/>
  <c r="G16" i="12" s="1"/>
  <c r="K16" i="12" s="1"/>
  <c r="M16" i="12" s="1"/>
  <c r="E11" i="12"/>
  <c r="K91" i="12"/>
  <c r="M91" i="12" s="1"/>
  <c r="K90" i="12"/>
  <c r="M90" i="12" s="1"/>
  <c r="K89" i="12"/>
  <c r="M89" i="12" s="1"/>
  <c r="K88" i="12"/>
  <c r="M88" i="12" s="1"/>
  <c r="K87" i="12"/>
  <c r="M87" i="12" s="1"/>
  <c r="K79" i="12"/>
  <c r="M79" i="12" s="1"/>
  <c r="K78" i="12"/>
  <c r="M78" i="12" s="1"/>
  <c r="K77" i="12"/>
  <c r="M77" i="12" s="1"/>
  <c r="K76" i="12"/>
  <c r="M76" i="12" s="1"/>
  <c r="K75" i="12"/>
  <c r="M75" i="12" s="1"/>
  <c r="K67" i="12"/>
  <c r="M67" i="12" s="1"/>
  <c r="K66" i="12"/>
  <c r="M66" i="12" s="1"/>
  <c r="K65" i="12"/>
  <c r="M65" i="12" s="1"/>
  <c r="K64" i="12"/>
  <c r="M64" i="12" s="1"/>
  <c r="K63" i="12"/>
  <c r="M63" i="12" s="1"/>
  <c r="K103" i="12"/>
  <c r="M103" i="12" s="1"/>
  <c r="K102" i="12"/>
  <c r="M102" i="12" s="1"/>
  <c r="K55" i="12"/>
  <c r="M55" i="12" s="1"/>
  <c r="K54" i="12"/>
  <c r="M54" i="12" s="1"/>
  <c r="K53" i="12"/>
  <c r="M53" i="12" s="1"/>
  <c r="K52" i="12"/>
  <c r="M52" i="12" s="1"/>
  <c r="K51" i="12"/>
  <c r="M51" i="12" s="1"/>
  <c r="K50" i="12"/>
  <c r="M50" i="12" s="1"/>
  <c r="K32" i="12"/>
  <c r="M32" i="12" s="1"/>
  <c r="K23" i="12"/>
  <c r="M23" i="12" s="1"/>
  <c r="E12" i="12"/>
  <c r="G12" i="12" s="1"/>
  <c r="E13" i="12"/>
  <c r="G13" i="12" s="1"/>
  <c r="K113" i="12"/>
  <c r="M113" i="12" s="1"/>
  <c r="K33" i="12"/>
  <c r="M33" i="12" s="1"/>
  <c r="E15" i="12"/>
  <c r="G15" i="12" s="1"/>
  <c r="K15" i="12" s="1"/>
  <c r="M15" i="12" s="1"/>
  <c r="E14" i="12"/>
  <c r="K26" i="12" l="1"/>
  <c r="K155" i="12" s="1"/>
  <c r="M149" i="12"/>
  <c r="M150" i="12" s="1"/>
  <c r="M124" i="12"/>
  <c r="M167" i="12" s="1"/>
  <c r="M134" i="12"/>
  <c r="M168" i="12" s="1"/>
  <c r="M93" i="12"/>
  <c r="M161" i="12" s="1"/>
  <c r="M144" i="12"/>
  <c r="M169" i="12" s="1"/>
  <c r="M69" i="12"/>
  <c r="M159" i="12" s="1"/>
  <c r="M114" i="12"/>
  <c r="M166" i="12" s="1"/>
  <c r="M104" i="12"/>
  <c r="M165" i="12" s="1"/>
  <c r="M81" i="12"/>
  <c r="M160" i="12" s="1"/>
  <c r="M57" i="12"/>
  <c r="M158" i="12" s="1"/>
  <c r="M35" i="12"/>
  <c r="M156" i="12" s="1"/>
  <c r="M26" i="12"/>
  <c r="M155" i="12" s="1"/>
  <c r="K134" i="12"/>
  <c r="K168" i="12" s="1"/>
  <c r="K144" i="12"/>
  <c r="K169" i="12" s="1"/>
  <c r="L170" i="12"/>
  <c r="L162" i="12"/>
  <c r="I43" i="12"/>
  <c r="K43" i="12" s="1"/>
  <c r="M43" i="12" s="1"/>
  <c r="I42" i="12"/>
  <c r="K42" i="12" s="1"/>
  <c r="M42" i="12" s="1"/>
  <c r="I41" i="12"/>
  <c r="K124" i="12"/>
  <c r="K167" i="12" s="1"/>
  <c r="I40" i="12"/>
  <c r="K40" i="12" s="1"/>
  <c r="M40" i="12" s="1"/>
  <c r="K69" i="12"/>
  <c r="K159" i="12" s="1"/>
  <c r="K104" i="12"/>
  <c r="K165" i="12" s="1"/>
  <c r="K35" i="12"/>
  <c r="K156" i="12" s="1"/>
  <c r="K114" i="12"/>
  <c r="K166" i="12" s="1"/>
  <c r="K93" i="12"/>
  <c r="K161" i="12" s="1"/>
  <c r="K57" i="12"/>
  <c r="K158" i="12" s="1"/>
  <c r="K81" i="12"/>
  <c r="K160" i="12" s="1"/>
  <c r="G11" i="12"/>
  <c r="K11" i="12" s="1"/>
  <c r="M11" i="12" s="1"/>
  <c r="K13" i="12"/>
  <c r="M13" i="12" s="1"/>
  <c r="K12" i="12"/>
  <c r="M12" i="12" s="1"/>
  <c r="G14" i="12"/>
  <c r="K14" i="12" s="1"/>
  <c r="M14" i="12" s="1"/>
  <c r="M170" i="12" l="1"/>
  <c r="L172" i="12"/>
  <c r="K41" i="12"/>
  <c r="M41" i="12" s="1"/>
  <c r="M44" i="12" s="1"/>
  <c r="M157" i="12" s="1"/>
  <c r="M17" i="12"/>
  <c r="M154" i="12" s="1"/>
  <c r="K17" i="12"/>
  <c r="K154" i="12" s="1"/>
  <c r="K170" i="12"/>
  <c r="K44" i="12" l="1"/>
  <c r="M162" i="12"/>
  <c r="K157" i="12" l="1"/>
  <c r="K162" i="12" s="1"/>
  <c r="K172" i="12" s="1"/>
  <c r="N165" i="12"/>
  <c r="N154" i="12"/>
  <c r="N155" i="12"/>
  <c r="N167" i="12"/>
  <c r="N168" i="12"/>
  <c r="M172" i="12"/>
  <c r="C6" i="12" s="1"/>
  <c r="N169" i="12"/>
  <c r="N157" i="12"/>
  <c r="N166" i="12"/>
  <c r="N161" i="12"/>
  <c r="N156" i="12"/>
  <c r="N160" i="12"/>
  <c r="N158" i="12"/>
  <c r="N159" i="12"/>
  <c r="N172" i="12" l="1"/>
  <c r="N170" i="12"/>
  <c r="N162" i="12"/>
</calcChain>
</file>

<file path=xl/sharedStrings.xml><?xml version="1.0" encoding="utf-8"?>
<sst xmlns="http://schemas.openxmlformats.org/spreadsheetml/2006/main" count="194" uniqueCount="104">
  <si>
    <t>Description</t>
  </si>
  <si>
    <t>C. Travel</t>
  </si>
  <si>
    <t>D. Equipment</t>
  </si>
  <si>
    <t>G. Other Direct Costs</t>
  </si>
  <si>
    <t>Cost</t>
  </si>
  <si>
    <t>Position</t>
  </si>
  <si>
    <t>Hourly rate</t>
  </si>
  <si>
    <t>Total hours</t>
  </si>
  <si>
    <t>Subtotal</t>
  </si>
  <si>
    <t>Fringe %</t>
  </si>
  <si>
    <t>Total Fringe amount</t>
  </si>
  <si>
    <t>Total</t>
  </si>
  <si>
    <t>BPA Request</t>
  </si>
  <si>
    <t>Total Miles</t>
  </si>
  <si>
    <t>Rate per mile</t>
  </si>
  <si>
    <t>Start location</t>
  </si>
  <si>
    <t>Destination</t>
  </si>
  <si>
    <t xml:space="preserve">Description </t>
  </si>
  <si>
    <t>Location</t>
  </si>
  <si>
    <t>Days</t>
  </si>
  <si>
    <t>Full day
SUBTOTAL</t>
  </si>
  <si>
    <t>Trip per diem SUBTOTAL</t>
  </si>
  <si>
    <t>Number of people</t>
  </si>
  <si>
    <t>Location 
(city/state)</t>
  </si>
  <si>
    <t>Rate</t>
  </si>
  <si>
    <t>Item</t>
  </si>
  <si>
    <t>Quantity</t>
  </si>
  <si>
    <r>
      <t xml:space="preserve">C. Travel - Lodging </t>
    </r>
    <r>
      <rPr>
        <i/>
        <sz val="11"/>
        <color theme="1"/>
        <rFont val="Calibri"/>
        <family val="2"/>
        <scheme val="minor"/>
      </rPr>
      <t>(Rate limits can be found on GSA.gov)</t>
    </r>
  </si>
  <si>
    <t>F. Contractual &amp; Subrecipient</t>
  </si>
  <si>
    <t>C. Travel - Lodging</t>
  </si>
  <si>
    <t>Direct Cost Subtotal</t>
  </si>
  <si>
    <t>Direct Costs</t>
  </si>
  <si>
    <t>Indirect Costs</t>
  </si>
  <si>
    <t>The budget detail must include an itemized listing of all equipment proposed under the project. Explain need for each item to be purchased.</t>
  </si>
  <si>
    <t>“Materials” and “Supplies” means all tangible personal property other than “equipment.” The budget detail should identify categories of supplies to be procured (e.g., laboratory supplies or office supplies). Non-tangible goods and services associated with supplies, such as printing service, photocopy services, and rental costs should be included in the “Other” category.</t>
  </si>
  <si>
    <t>E. Materials &amp; Supplies</t>
  </si>
  <si>
    <t>Contractual/consultant services are those services to be carried out by an individual or organization, other than the applicant, in the form of a procurement relationship. 
Note:
A contractor, or vendor, provides ancillary goods or services that the primary applicant needs to conduct the research effort. A vendor is not responsible for the project results. 
A subrecipient is a co-applicant, and is responsible for the end results of the research effort equally with the primary applicant where federal funds are being passed through to another entity. By definition, a subrecipient relationship can only be established where federal funds are involved.</t>
  </si>
  <si>
    <t>This category should include only those types of direct costs that do not fit in any of the other budget categories. Examples of costs that may be in this category include: insurance, rental/lease of equipment or supplies, equipment service or maintenance contracts, printing or photocopying, rebates, and subaward costs. 
Subawards (e.g., subgrants) are a distinct type of cost under this category. The term “subaward” means an award of financial assistance (money or property) by any legal agreement made by the recipient to an eligible subrecipient. This term does not include procurement purchases, technical assistance in the form of services instead of money, or other assistance in the form of revenue sharing, loans, loan guarantees, interest subsidies, insurance, or direct appropriations. 
Subcontracts are not subawards and belong in the contractual category. Applicants must provide the aggregate amount they propose to issue as subaward work and a description of the types of activities to be supported.
List each item in sufficient detail for BPA to determine the reasonableness and allowability of its cost.</t>
  </si>
  <si>
    <t>C. Per diem</t>
  </si>
  <si>
    <t>Contractor/vendor</t>
  </si>
  <si>
    <t>Subrecipient/co-applicant</t>
  </si>
  <si>
    <t>Organization or individual name</t>
  </si>
  <si>
    <t>Explanation of Equipment Needed</t>
  </si>
  <si>
    <t>Explanation of Materials &amp; Supplies Needed</t>
  </si>
  <si>
    <t>Type of Service</t>
  </si>
  <si>
    <t>F. Contractual &amp; Subrecipient - type of service</t>
  </si>
  <si>
    <t>F. Contractual &amp; Subrecipient - type of procurement</t>
  </si>
  <si>
    <t>Competitive</t>
  </si>
  <si>
    <t>Non-competitive</t>
  </si>
  <si>
    <t>Unsure</t>
  </si>
  <si>
    <t>Purpose of Vendor</t>
  </si>
  <si>
    <t>Cost of Work</t>
  </si>
  <si>
    <t>Proposed duration of work</t>
  </si>
  <si>
    <t>Activity/service description</t>
  </si>
  <si>
    <t>Number rooms</t>
  </si>
  <si>
    <r>
      <t xml:space="preserve">Type of Procurement </t>
    </r>
    <r>
      <rPr>
        <i/>
        <sz val="10"/>
        <color theme="1"/>
        <rFont val="Calibri"/>
        <family val="2"/>
        <scheme val="minor"/>
      </rPr>
      <t>(comptitive, non-competitive, or unsure)</t>
    </r>
  </si>
  <si>
    <t>Email BPA Tribal Grant Contact</t>
  </si>
  <si>
    <t>% Direct Costs</t>
  </si>
  <si>
    <t># of travel days (first/last day)</t>
  </si>
  <si>
    <t>M. Indirect Rate</t>
  </si>
  <si>
    <t>H. Administrative Overhead (must not exceed 15% of Direct Cost "BPA Request" Subtotal)</t>
  </si>
  <si>
    <t>I. Training Support (must not exceed 15% of Direct Cost "BPA Request" Subtotal)</t>
  </si>
  <si>
    <t>K. Health &amp; Safety Repairs - Non-Weatherization (must not exceed 30% of Direct Cost "BPA Request" Subtotal)</t>
  </si>
  <si>
    <t>L. Marketing &amp; Outreach (must not exceed 20% of Direct Cost "BPA Request" Subtotal)</t>
  </si>
  <si>
    <r>
      <t xml:space="preserve">Notes </t>
    </r>
    <r>
      <rPr>
        <i/>
        <sz val="11"/>
        <color theme="1"/>
        <rFont val="Calibri"/>
        <family val="2"/>
        <scheme val="minor"/>
      </rPr>
      <t>(Note how many people per room)</t>
    </r>
  </si>
  <si>
    <t>Rates can be found on GSA.gov. If full rates are not requested, include location, total request amount and number of people.</t>
  </si>
  <si>
    <r>
      <t xml:space="preserve">Full day rate
</t>
    </r>
    <r>
      <rPr>
        <sz val="10"/>
        <color theme="1"/>
        <rFont val="Calibri"/>
        <family val="2"/>
        <scheme val="minor"/>
      </rPr>
      <t>(Based on GSA.gov location rates)</t>
    </r>
  </si>
  <si>
    <r>
      <t xml:space="preserve"># of full days </t>
    </r>
    <r>
      <rPr>
        <b/>
        <sz val="10"/>
        <color theme="1"/>
        <rFont val="Calibri"/>
        <family val="2"/>
        <scheme val="minor"/>
      </rPr>
      <t>(minus first/last day)</t>
    </r>
  </si>
  <si>
    <r>
      <t xml:space="preserve">First and last day rate </t>
    </r>
    <r>
      <rPr>
        <b/>
        <sz val="10"/>
        <color theme="1"/>
        <rFont val="Calibri"/>
        <family val="2"/>
        <scheme val="minor"/>
      </rPr>
      <t>(75% of full day)</t>
    </r>
  </si>
  <si>
    <t>First &amp; last day Subtotal</t>
  </si>
  <si>
    <r>
      <t xml:space="preserve">Tribe's Cost Share </t>
    </r>
    <r>
      <rPr>
        <i/>
        <sz val="11"/>
        <color theme="1"/>
        <rFont val="Calibri"/>
        <family val="2"/>
        <scheme val="minor"/>
      </rPr>
      <t>(If applicable)</t>
    </r>
  </si>
  <si>
    <t>A. Personnel &amp; Fringe Benefits</t>
  </si>
  <si>
    <t>Indirect rate</t>
  </si>
  <si>
    <t>Indirect Cost Total</t>
  </si>
  <si>
    <t>Negotiated %</t>
  </si>
  <si>
    <t>Applicable federal indirect rates should be accounted for as an additional budget line item. If including federal indirect rates to applicable costs, include a copy of the current agreement with your application.</t>
  </si>
  <si>
    <t>Subtotals &amp; Percentage By Category</t>
  </si>
  <si>
    <t>J. Health &amp; Safety Repairs - Weatherization (must not exceed 30% of Direct Cost "BPA Request" Subtotal)</t>
  </si>
  <si>
    <t>Fiscal Year:</t>
  </si>
  <si>
    <t>Tribe's Name:</t>
  </si>
  <si>
    <r>
      <t xml:space="preserve">Tribe's Cost Share
</t>
    </r>
    <r>
      <rPr>
        <i/>
        <sz val="11"/>
        <color theme="1"/>
        <rFont val="Calibri"/>
        <family val="2"/>
        <scheme val="minor"/>
      </rPr>
      <t>(not required; if applicable)</t>
    </r>
  </si>
  <si>
    <t>BPA Budget Request</t>
  </si>
  <si>
    <r>
      <t xml:space="preserve">Travel may be integral to the purpose of the proposed project (e.g. inspections) or related to proposed project activities (e.g. attendance at meetings). Travel costs </t>
    </r>
    <r>
      <rPr>
        <i/>
        <u/>
        <sz val="11"/>
        <color theme="1"/>
        <rFont val="Calibri"/>
        <family val="2"/>
        <scheme val="minor"/>
      </rPr>
      <t>do not include</t>
    </r>
    <r>
      <rPr>
        <i/>
        <sz val="11"/>
        <color theme="1"/>
        <rFont val="Calibri"/>
        <family val="2"/>
        <scheme val="minor"/>
      </rPr>
      <t>: 
(1) 	costs for travel of consultants, contractors, consortia members, or other partner organizations, which are included in the “Contractual” category; 
(2)	 travel costs for employees of subrecipients under subawards, which are included in the “Other” category.
The government per diem reimbursement rate can be found at www.gsa.gov/travel-resources.</t>
    </r>
  </si>
  <si>
    <r>
      <t xml:space="preserve">TRAVEL: Travel may be integral to the purpose of the proposed project (e.g. inspections) or related to proposed project activities (e.g. attendance at meetings). Travel costs </t>
    </r>
    <r>
      <rPr>
        <i/>
        <u/>
        <sz val="11"/>
        <color theme="1"/>
        <rFont val="Calibri"/>
        <family val="2"/>
        <scheme val="minor"/>
      </rPr>
      <t>do not include</t>
    </r>
    <r>
      <rPr>
        <i/>
        <sz val="11"/>
        <color theme="1"/>
        <rFont val="Calibri"/>
        <family val="2"/>
        <scheme val="minor"/>
      </rPr>
      <t>: 
(1) 	costs for travel of consultants, contractors, consortia members, or other partner organizations, which are included in the “Contractual” category; 
(2)	 travel costs for employees of subrecipients under subawards, which are included in the “Other” category.</t>
    </r>
  </si>
  <si>
    <t>B. Travel - Mileage</t>
  </si>
  <si>
    <t>D. Travel - Per diem</t>
  </si>
  <si>
    <t>E. Equipment</t>
  </si>
  <si>
    <t>F. Materials &amp; Supplies</t>
  </si>
  <si>
    <t>G. Contractual &amp; Subrecipient</t>
  </si>
  <si>
    <t>H. Other Direct Costs</t>
  </si>
  <si>
    <t>I. Administrative Overhead</t>
  </si>
  <si>
    <t>J. Training Support</t>
  </si>
  <si>
    <t>K. Health &amp; Safety Repairs - Weatherization</t>
  </si>
  <si>
    <t>L. Health &amp; Safety Repairs - Non-Weatherization</t>
  </si>
  <si>
    <t>M. Marketing &amp; Outreach (formerly "Education")</t>
  </si>
  <si>
    <r>
      <t xml:space="preserve">Tribe's Cost Share
</t>
    </r>
    <r>
      <rPr>
        <i/>
        <sz val="11"/>
        <color theme="1"/>
        <rFont val="Calibri"/>
        <family val="2"/>
        <scheme val="minor"/>
      </rPr>
      <t>(if applicable; not required)</t>
    </r>
  </si>
  <si>
    <r>
      <t xml:space="preserve">Basis for estimate 
</t>
    </r>
    <r>
      <rPr>
        <i/>
        <sz val="10"/>
        <color theme="1"/>
        <rFont val="Calibri"/>
        <family val="2"/>
        <scheme val="minor"/>
      </rPr>
      <t>(e.g., quotations, procurement contract, market research)</t>
    </r>
  </si>
  <si>
    <r>
      <t xml:space="preserve">List all key staff involved in this grant. This category includes only direct costs for the salaries of those individuals who will perform work directly for the project (generally, paid employees of the applicant organization). If the applicant organization is including staff time (in-kind services) as a cost share, this should be included as Personnel costs. The budget detail must identify the number of personnel proposed for each category and the estimated funding amounts.
</t>
    </r>
    <r>
      <rPr>
        <b/>
        <i/>
        <sz val="11"/>
        <color theme="1"/>
        <rFont val="Calibri"/>
        <family val="2"/>
        <scheme val="minor"/>
      </rPr>
      <t xml:space="preserve">Personnel costs </t>
    </r>
    <r>
      <rPr>
        <b/>
        <i/>
        <u/>
        <sz val="11"/>
        <color theme="1"/>
        <rFont val="Calibri"/>
        <family val="2"/>
        <scheme val="minor"/>
      </rPr>
      <t>do not include</t>
    </r>
    <r>
      <rPr>
        <b/>
        <i/>
        <sz val="11"/>
        <color theme="1"/>
        <rFont val="Calibri"/>
        <family val="2"/>
        <scheme val="minor"/>
      </rPr>
      <t xml:space="preserve">: </t>
    </r>
    <r>
      <rPr>
        <i/>
        <sz val="11"/>
        <color theme="1"/>
        <rFont val="Calibri"/>
        <family val="2"/>
        <scheme val="minor"/>
      </rPr>
      <t xml:space="preserve">
(1)	 costs for services of consultants, contractors, consortia members, or other partner organizations, which are included in the “Contractual” category;
(2)	 costs for employees of subrecipients under subawards, which are included in the “Other” category; or
(3)	 effort that is not directly in support of the proposed project, which may be covered by the organization’s negotiated indirect cost rate. 
</t>
    </r>
    <r>
      <rPr>
        <b/>
        <i/>
        <sz val="11"/>
        <color theme="1"/>
        <rFont val="Calibri"/>
        <family val="2"/>
        <scheme val="minor"/>
      </rPr>
      <t>FRINGE BENEFITS</t>
    </r>
    <r>
      <rPr>
        <i/>
        <sz val="11"/>
        <color theme="1"/>
        <rFont val="Calibri"/>
        <family val="2"/>
        <scheme val="minor"/>
      </rPr>
      <t>: Fringe benefits are allowances and services provided by employers to their employees as compensation in addition to regular salaries and wages. Fringe benefits include, but are not limited to the cost of leave, employee insurance, pensions and unemployment benefit plans.</t>
    </r>
  </si>
  <si>
    <t>Tribal EEIQ Grant Funding Announcement</t>
  </si>
  <si>
    <t>Tribal EEIQ Grant Scope of Work</t>
  </si>
  <si>
    <t>Grand Total of Tribal EEIQ Grant Budget Request</t>
  </si>
  <si>
    <t>BPA Tribal Energy Efficiency Income Qualified Grant Budget Worksheet</t>
  </si>
  <si>
    <t>All applicants for new Tribal Energy Efficiency Income Qualified grant funding must submit a budget request with their application. Tribes may complete this budget template or a template of their own. Click the plus sign "+" button next to each budget category for details about what types of costs are included included in each category and to enter what budget will be requested. The total appears at the top and the end as well as what the % allowances are per category.</t>
  </si>
  <si>
    <r>
      <rPr>
        <b/>
        <i/>
        <sz val="11"/>
        <color theme="1"/>
        <rFont val="Calibri"/>
        <family val="2"/>
        <scheme val="minor"/>
      </rPr>
      <t>Budget Categories</t>
    </r>
    <r>
      <rPr>
        <i/>
        <sz val="11"/>
        <color theme="1"/>
        <rFont val="Calibri"/>
        <family val="2"/>
        <scheme val="minor"/>
      </rPr>
      <t xml:space="preserve"> (Click the + and - box to open and close each category)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</si>
</sst>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quot;$&quot;#,##0.000"/>
  </numFmts>
  <fonts count="26" x14ac:knownFonts="1">
    <font>
      <sz val="11"/>
      <color theme="1"/>
      <name val="Calibri"/>
      <family val="2"/>
      <scheme val="minor"/>
    </font>
    <font>
      <b/>
      <sz val="11"/>
      <color theme="1"/>
      <name val="Calibri"/>
      <family val="2"/>
      <scheme val="minor"/>
    </font>
    <font>
      <i/>
      <sz val="11"/>
      <color theme="1"/>
      <name val="Calibri"/>
      <family val="2"/>
      <scheme val="minor"/>
    </font>
    <font>
      <sz val="12"/>
      <color theme="1"/>
      <name val="Calibri"/>
      <family val="2"/>
      <scheme val="minor"/>
    </font>
    <font>
      <b/>
      <sz val="11"/>
      <color theme="0" tint="-0.499984740745262"/>
      <name val="Calibri"/>
      <family val="2"/>
      <scheme val="minor"/>
    </font>
    <font>
      <sz val="11"/>
      <color theme="0" tint="-0.499984740745262"/>
      <name val="Calibri"/>
      <family val="2"/>
      <scheme val="minor"/>
    </font>
    <font>
      <b/>
      <sz val="12"/>
      <color theme="1"/>
      <name val="Calibri"/>
      <family val="2"/>
      <scheme val="minor"/>
    </font>
    <font>
      <i/>
      <sz val="10"/>
      <color theme="1"/>
      <name val="Calibri"/>
      <family val="2"/>
      <scheme val="minor"/>
    </font>
    <font>
      <u/>
      <sz val="11"/>
      <color theme="10"/>
      <name val="Calibri"/>
      <family val="2"/>
      <scheme val="minor"/>
    </font>
    <font>
      <sz val="10"/>
      <color theme="1"/>
      <name val="Calibri"/>
      <family val="2"/>
      <scheme val="minor"/>
    </font>
    <font>
      <sz val="11"/>
      <color theme="1"/>
      <name val="Calibri"/>
      <family val="2"/>
      <scheme val="minor"/>
    </font>
    <font>
      <sz val="11"/>
      <name val="Calibri"/>
      <family val="2"/>
      <scheme val="minor"/>
    </font>
    <font>
      <b/>
      <sz val="10"/>
      <color theme="1"/>
      <name val="Calibri"/>
      <family val="2"/>
      <scheme val="minor"/>
    </font>
    <font>
      <sz val="8"/>
      <name val="Calibri"/>
      <family val="2"/>
      <scheme val="minor"/>
    </font>
    <font>
      <i/>
      <sz val="12"/>
      <color theme="1"/>
      <name val="Calibri"/>
      <family val="2"/>
      <scheme val="minor"/>
    </font>
    <font>
      <b/>
      <sz val="11"/>
      <name val="Calibri"/>
      <family val="2"/>
      <scheme val="minor"/>
    </font>
    <font>
      <sz val="16"/>
      <color theme="1"/>
      <name val="Calibri"/>
      <family val="2"/>
      <scheme val="minor"/>
    </font>
    <font>
      <b/>
      <sz val="18"/>
      <color theme="1"/>
      <name val="Calibri"/>
      <family val="2"/>
      <scheme val="minor"/>
    </font>
    <font>
      <b/>
      <u/>
      <sz val="14"/>
      <color theme="10"/>
      <name val="Calibri"/>
      <family val="2"/>
      <scheme val="minor"/>
    </font>
    <font>
      <b/>
      <sz val="14"/>
      <color theme="1"/>
      <name val="Calibri"/>
      <family val="2"/>
      <scheme val="minor"/>
    </font>
    <font>
      <i/>
      <u/>
      <sz val="11"/>
      <color theme="1"/>
      <name val="Calibri"/>
      <family val="2"/>
      <scheme val="minor"/>
    </font>
    <font>
      <b/>
      <i/>
      <sz val="11"/>
      <color theme="1"/>
      <name val="Calibri"/>
      <family val="2"/>
      <scheme val="minor"/>
    </font>
    <font>
      <b/>
      <i/>
      <u/>
      <sz val="11"/>
      <color theme="1"/>
      <name val="Calibri"/>
      <family val="2"/>
      <scheme val="minor"/>
    </font>
    <font>
      <b/>
      <i/>
      <u/>
      <sz val="14"/>
      <color rgb="FF0070C0"/>
      <name val="Calibri"/>
      <family val="2"/>
      <scheme val="minor"/>
    </font>
    <font>
      <i/>
      <sz val="12"/>
      <color rgb="FF0070C0"/>
      <name val="Calibri"/>
      <family val="2"/>
      <scheme val="minor"/>
    </font>
    <font>
      <b/>
      <i/>
      <sz val="14"/>
      <color rgb="FF0070C0"/>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rgb="FFFFE38B"/>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8" fillId="0" borderId="0" applyNumberFormat="0" applyFill="0" applyBorder="0" applyAlignment="0" applyProtection="0"/>
    <xf numFmtId="9" fontId="10" fillId="0" borderId="0" applyFont="0" applyFill="0" applyBorder="0" applyAlignment="0" applyProtection="0"/>
    <xf numFmtId="44" fontId="10" fillId="0" borderId="0" applyFont="0" applyFill="0" applyBorder="0" applyAlignment="0" applyProtection="0"/>
  </cellStyleXfs>
  <cellXfs count="138">
    <xf numFmtId="0" fontId="0" fillId="0" borderId="0" xfId="0"/>
    <xf numFmtId="0" fontId="0" fillId="0" borderId="0" xfId="0" applyAlignment="1">
      <alignment horizontal="justify" vertical="center"/>
    </xf>
    <xf numFmtId="0" fontId="1" fillId="0" borderId="6" xfId="0" applyFont="1" applyBorder="1" applyAlignment="1">
      <alignment vertical="center"/>
    </xf>
    <xf numFmtId="0" fontId="1" fillId="0" borderId="0" xfId="0" applyFont="1" applyAlignment="1">
      <alignment vertical="center"/>
    </xf>
    <xf numFmtId="0" fontId="0" fillId="0" borderId="0" xfId="0" applyAlignment="1">
      <alignment vertical="center"/>
    </xf>
    <xf numFmtId="0" fontId="4" fillId="0" borderId="0" xfId="0" applyFont="1" applyAlignment="1">
      <alignment vertical="center"/>
    </xf>
    <xf numFmtId="0" fontId="1" fillId="0" borderId="0" xfId="0" applyFont="1" applyAlignment="1">
      <alignment horizontal="left" vertical="center"/>
    </xf>
    <xf numFmtId="0" fontId="0" fillId="0" borderId="6" xfId="0" applyBorder="1" applyAlignment="1" applyProtection="1">
      <alignment vertical="center" wrapText="1"/>
      <protection locked="0"/>
    </xf>
    <xf numFmtId="164" fontId="0" fillId="0" borderId="0" xfId="0" applyNumberFormat="1" applyAlignment="1" applyProtection="1">
      <alignment vertical="center"/>
      <protection locked="0"/>
    </xf>
    <xf numFmtId="164" fontId="0" fillId="0" borderId="0" xfId="0" applyNumberFormat="1" applyAlignment="1">
      <alignment vertical="center"/>
    </xf>
    <xf numFmtId="164" fontId="5" fillId="0" borderId="0" xfId="0" applyNumberFormat="1" applyFont="1" applyAlignment="1">
      <alignment vertical="center"/>
    </xf>
    <xf numFmtId="164" fontId="0" fillId="0" borderId="7" xfId="0" applyNumberFormat="1" applyBorder="1" applyAlignment="1" applyProtection="1">
      <alignment vertical="center"/>
      <protection locked="0"/>
    </xf>
    <xf numFmtId="0" fontId="1" fillId="2" borderId="8" xfId="0" applyFont="1" applyFill="1" applyBorder="1" applyAlignment="1">
      <alignment vertical="center"/>
    </xf>
    <xf numFmtId="164" fontId="0" fillId="2" borderId="2" xfId="0" applyNumberFormat="1" applyFill="1" applyBorder="1" applyAlignment="1">
      <alignment vertical="center"/>
    </xf>
    <xf numFmtId="0" fontId="0" fillId="2" borderId="2" xfId="0" applyFill="1" applyBorder="1" applyAlignment="1">
      <alignment vertical="center"/>
    </xf>
    <xf numFmtId="10" fontId="0" fillId="2" borderId="2" xfId="0" applyNumberFormat="1" applyFill="1" applyBorder="1" applyAlignment="1">
      <alignment vertical="center"/>
    </xf>
    <xf numFmtId="164" fontId="5" fillId="2" borderId="2" xfId="0" applyNumberFormat="1" applyFont="1" applyFill="1" applyBorder="1" applyAlignment="1">
      <alignment vertical="center"/>
    </xf>
    <xf numFmtId="164" fontId="1" fillId="4" borderId="2" xfId="0" applyNumberFormat="1" applyFont="1" applyFill="1" applyBorder="1" applyAlignment="1">
      <alignment vertical="center"/>
    </xf>
    <xf numFmtId="0" fontId="0" fillId="0" borderId="6" xfId="0" applyBorder="1" applyAlignment="1" applyProtection="1">
      <alignment horizontal="left" vertical="center"/>
      <protection locked="0"/>
    </xf>
    <xf numFmtId="0" fontId="1" fillId="0" borderId="6" xfId="0" applyFont="1" applyBorder="1" applyAlignment="1" applyProtection="1">
      <alignment vertical="center"/>
      <protection locked="0"/>
    </xf>
    <xf numFmtId="0" fontId="0" fillId="0" borderId="0" xfId="0" applyAlignment="1" applyProtection="1">
      <alignment vertical="center"/>
      <protection locked="0"/>
    </xf>
    <xf numFmtId="0" fontId="1" fillId="0" borderId="6" xfId="0" applyFont="1" applyBorder="1" applyAlignment="1" applyProtection="1">
      <alignment vertical="center" wrapText="1"/>
      <protection locked="0"/>
    </xf>
    <xf numFmtId="0" fontId="0" fillId="0" borderId="6" xfId="0" applyBorder="1" applyAlignment="1" applyProtection="1">
      <alignment vertical="center"/>
      <protection locked="0"/>
    </xf>
    <xf numFmtId="164" fontId="5" fillId="0" borderId="0" xfId="0" applyNumberFormat="1" applyFont="1" applyAlignment="1">
      <alignment vertical="center" wrapText="1"/>
    </xf>
    <xf numFmtId="0" fontId="0" fillId="0" borderId="2" xfId="0" applyBorder="1" applyAlignment="1">
      <alignment vertical="center"/>
    </xf>
    <xf numFmtId="164" fontId="5" fillId="2" borderId="2" xfId="0" applyNumberFormat="1" applyFont="1" applyFill="1" applyBorder="1" applyAlignment="1">
      <alignment vertical="center" wrapText="1"/>
    </xf>
    <xf numFmtId="0" fontId="0" fillId="0" borderId="0" xfId="0" applyAlignment="1">
      <alignment vertical="center" wrapText="1"/>
    </xf>
    <xf numFmtId="0" fontId="1" fillId="7" borderId="3" xfId="0" applyFont="1" applyFill="1" applyBorder="1" applyAlignment="1">
      <alignment vertical="center"/>
    </xf>
    <xf numFmtId="0" fontId="1" fillId="7" borderId="4" xfId="0" applyFont="1" applyFill="1" applyBorder="1" applyAlignment="1">
      <alignment vertical="center"/>
    </xf>
    <xf numFmtId="0" fontId="4" fillId="5" borderId="4" xfId="0" applyFont="1" applyFill="1" applyBorder="1" applyAlignment="1">
      <alignment vertical="center"/>
    </xf>
    <xf numFmtId="0" fontId="1" fillId="5" borderId="4" xfId="0" applyFont="1" applyFill="1" applyBorder="1" applyAlignment="1">
      <alignment vertical="center"/>
    </xf>
    <xf numFmtId="0" fontId="0" fillId="0" borderId="6" xfId="0" applyBorder="1" applyAlignment="1">
      <alignment vertical="center"/>
    </xf>
    <xf numFmtId="164" fontId="0" fillId="3" borderId="0" xfId="0" applyNumberFormat="1" applyFill="1" applyAlignment="1">
      <alignment vertical="center"/>
    </xf>
    <xf numFmtId="164" fontId="0" fillId="0" borderId="7" xfId="0" applyNumberFormat="1" applyBorder="1" applyAlignment="1">
      <alignment vertical="center"/>
    </xf>
    <xf numFmtId="0" fontId="1" fillId="2" borderId="8" xfId="0" applyFont="1" applyFill="1" applyBorder="1" applyAlignment="1">
      <alignment horizontal="left" vertical="center"/>
    </xf>
    <xf numFmtId="0" fontId="1" fillId="2" borderId="2" xfId="0" applyFont="1" applyFill="1" applyBorder="1" applyAlignment="1">
      <alignment horizontal="left" vertical="center"/>
    </xf>
    <xf numFmtId="164" fontId="1" fillId="2" borderId="2" xfId="0" applyNumberFormat="1" applyFont="1" applyFill="1" applyBorder="1" applyAlignment="1">
      <alignment vertical="center"/>
    </xf>
    <xf numFmtId="164" fontId="1" fillId="0" borderId="0" xfId="0" applyNumberFormat="1" applyFont="1" applyAlignment="1">
      <alignment vertical="center"/>
    </xf>
    <xf numFmtId="0" fontId="4" fillId="7" borderId="4" xfId="0" applyFont="1" applyFill="1" applyBorder="1" applyAlignment="1">
      <alignment vertical="center"/>
    </xf>
    <xf numFmtId="164" fontId="5" fillId="3" borderId="10" xfId="0" applyNumberFormat="1" applyFont="1" applyFill="1" applyBorder="1" applyAlignment="1">
      <alignment vertical="center"/>
    </xf>
    <xf numFmtId="164" fontId="6" fillId="3" borderId="10" xfId="0" applyNumberFormat="1" applyFont="1" applyFill="1" applyBorder="1" applyAlignment="1">
      <alignment vertical="center"/>
    </xf>
    <xf numFmtId="164" fontId="11" fillId="3" borderId="11" xfId="0" applyNumberFormat="1" applyFont="1" applyFill="1" applyBorder="1" applyAlignment="1">
      <alignment vertical="center"/>
    </xf>
    <xf numFmtId="0" fontId="1" fillId="5" borderId="3" xfId="0" applyFont="1" applyFill="1" applyBorder="1" applyAlignment="1">
      <alignment vertical="center"/>
    </xf>
    <xf numFmtId="0" fontId="0" fillId="5" borderId="4" xfId="0" applyFill="1" applyBorder="1" applyAlignment="1">
      <alignment vertical="center"/>
    </xf>
    <xf numFmtId="0" fontId="0" fillId="5" borderId="5" xfId="0" applyFill="1" applyBorder="1" applyAlignment="1">
      <alignment vertical="center"/>
    </xf>
    <xf numFmtId="0" fontId="1" fillId="0" borderId="2" xfId="0" applyFont="1" applyBorder="1" applyAlignment="1">
      <alignment vertical="center"/>
    </xf>
    <xf numFmtId="0" fontId="7" fillId="0" borderId="2" xfId="0" applyFont="1" applyBorder="1" applyAlignment="1">
      <alignment vertical="center"/>
    </xf>
    <xf numFmtId="164" fontId="1" fillId="2" borderId="9" xfId="0" applyNumberFormat="1" applyFont="1" applyFill="1" applyBorder="1" applyAlignment="1">
      <alignment vertical="center"/>
    </xf>
    <xf numFmtId="0" fontId="1" fillId="7" borderId="5" xfId="0" applyFont="1" applyFill="1" applyBorder="1" applyAlignment="1">
      <alignment vertical="center" wrapText="1"/>
    </xf>
    <xf numFmtId="0" fontId="3" fillId="0" borderId="0" xfId="0" applyFont="1" applyAlignment="1">
      <alignment vertical="center"/>
    </xf>
    <xf numFmtId="9" fontId="0" fillId="0" borderId="0" xfId="2" applyFont="1" applyAlignment="1" applyProtection="1">
      <alignment vertical="center"/>
      <protection locked="0"/>
    </xf>
    <xf numFmtId="44" fontId="0" fillId="0" borderId="0" xfId="3" applyFont="1" applyAlignment="1" applyProtection="1">
      <alignment vertical="center"/>
      <protection locked="0"/>
    </xf>
    <xf numFmtId="0" fontId="14" fillId="0" borderId="0" xfId="0" applyFont="1" applyAlignment="1">
      <alignment vertical="center"/>
    </xf>
    <xf numFmtId="164" fontId="15" fillId="2" borderId="9" xfId="0" applyNumberFormat="1" applyFont="1" applyFill="1" applyBorder="1" applyAlignment="1">
      <alignment vertical="center"/>
    </xf>
    <xf numFmtId="164" fontId="15" fillId="2" borderId="2" xfId="0" applyNumberFormat="1" applyFont="1" applyFill="1" applyBorder="1" applyAlignment="1">
      <alignment vertical="center"/>
    </xf>
    <xf numFmtId="0" fontId="0" fillId="7" borderId="4" xfId="0" applyFill="1" applyBorder="1" applyAlignment="1">
      <alignment vertical="center"/>
    </xf>
    <xf numFmtId="0" fontId="0" fillId="7" borderId="5" xfId="0" applyFill="1" applyBorder="1" applyAlignment="1">
      <alignment vertical="center"/>
    </xf>
    <xf numFmtId="10" fontId="0" fillId="0" borderId="0" xfId="0" applyNumberFormat="1" applyAlignment="1" applyProtection="1">
      <alignment vertical="center"/>
      <protection locked="0"/>
    </xf>
    <xf numFmtId="0" fontId="0" fillId="0" borderId="0" xfId="0" applyAlignment="1" applyProtection="1">
      <alignment vertical="center" wrapText="1"/>
      <protection locked="0"/>
    </xf>
    <xf numFmtId="164" fontId="1" fillId="4" borderId="9" xfId="0" applyNumberFormat="1" applyFont="1" applyFill="1" applyBorder="1" applyAlignment="1">
      <alignment vertical="center"/>
    </xf>
    <xf numFmtId="44" fontId="0" fillId="0" borderId="0" xfId="3" applyFont="1" applyBorder="1" applyAlignment="1" applyProtection="1">
      <alignment vertical="center" wrapText="1"/>
      <protection locked="0"/>
    </xf>
    <xf numFmtId="165" fontId="0" fillId="2" borderId="2" xfId="0" applyNumberFormat="1" applyFill="1" applyBorder="1" applyAlignment="1">
      <alignment vertical="center"/>
    </xf>
    <xf numFmtId="164" fontId="0" fillId="0" borderId="0" xfId="0" applyNumberFormat="1" applyAlignment="1">
      <alignment vertical="center" wrapText="1"/>
    </xf>
    <xf numFmtId="164" fontId="0" fillId="0" borderId="0" xfId="0" applyNumberFormat="1" applyAlignment="1" applyProtection="1">
      <alignment vertical="center" wrapText="1"/>
      <protection locked="0"/>
    </xf>
    <xf numFmtId="0" fontId="1" fillId="8" borderId="6" xfId="0" applyFont="1" applyFill="1" applyBorder="1" applyAlignment="1">
      <alignment vertical="center"/>
    </xf>
    <xf numFmtId="0" fontId="1" fillId="8" borderId="0" xfId="0" applyFont="1" applyFill="1" applyAlignment="1">
      <alignment vertical="center"/>
    </xf>
    <xf numFmtId="0" fontId="4" fillId="8" borderId="0" xfId="0" applyFont="1" applyFill="1" applyAlignment="1">
      <alignment vertical="center"/>
    </xf>
    <xf numFmtId="0" fontId="1" fillId="8" borderId="0" xfId="0" applyFont="1" applyFill="1" applyAlignment="1">
      <alignment vertical="center" wrapText="1"/>
    </xf>
    <xf numFmtId="0" fontId="1" fillId="8" borderId="6" xfId="0" applyFont="1" applyFill="1" applyBorder="1" applyAlignment="1">
      <alignment vertical="center" wrapText="1"/>
    </xf>
    <xf numFmtId="0" fontId="1" fillId="8" borderId="0" xfId="0" applyFont="1" applyFill="1" applyAlignment="1">
      <alignment horizontal="center" vertical="center" wrapText="1"/>
    </xf>
    <xf numFmtId="0" fontId="18" fillId="0" borderId="0" xfId="1" applyFont="1" applyFill="1" applyAlignment="1">
      <alignment vertical="center"/>
    </xf>
    <xf numFmtId="0" fontId="19" fillId="0" borderId="0" xfId="0" applyFont="1" applyAlignment="1">
      <alignment vertical="center"/>
    </xf>
    <xf numFmtId="0" fontId="1" fillId="0" borderId="2" xfId="0" applyFont="1" applyBorder="1" applyAlignment="1">
      <alignment horizontal="center" wrapText="1"/>
    </xf>
    <xf numFmtId="0" fontId="1" fillId="0" borderId="7" xfId="0" applyFont="1" applyBorder="1" applyAlignment="1">
      <alignment horizontal="center" vertical="center"/>
    </xf>
    <xf numFmtId="0" fontId="1" fillId="0" borderId="0" xfId="0" applyFont="1" applyAlignment="1">
      <alignment horizontal="center" vertical="center"/>
    </xf>
    <xf numFmtId="0" fontId="1" fillId="5" borderId="0" xfId="0" applyFont="1" applyFill="1" applyAlignment="1">
      <alignment horizontal="center" vertical="center" wrapText="1"/>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9" fontId="0" fillId="0" borderId="7" xfId="2" applyFont="1" applyBorder="1" applyAlignment="1">
      <alignment vertical="center"/>
    </xf>
    <xf numFmtId="9" fontId="0" fillId="2" borderId="9" xfId="2" applyFont="1" applyFill="1" applyBorder="1" applyAlignment="1">
      <alignment vertical="center"/>
    </xf>
    <xf numFmtId="9" fontId="0" fillId="0" borderId="7" xfId="2" applyFont="1" applyFill="1" applyBorder="1" applyAlignment="1">
      <alignment vertical="center"/>
    </xf>
    <xf numFmtId="9" fontId="5" fillId="2" borderId="9" xfId="2" applyFont="1" applyFill="1" applyBorder="1" applyAlignment="1">
      <alignment vertical="center"/>
    </xf>
    <xf numFmtId="164" fontId="0" fillId="0" borderId="10" xfId="0" applyNumberFormat="1" applyBorder="1" applyAlignment="1">
      <alignment vertical="center"/>
    </xf>
    <xf numFmtId="0" fontId="1" fillId="7" borderId="5" xfId="0" applyFont="1" applyFill="1" applyBorder="1" applyAlignment="1">
      <alignment horizontal="center" vertical="center"/>
    </xf>
    <xf numFmtId="0" fontId="6" fillId="0" borderId="2" xfId="0" applyFont="1" applyBorder="1" applyAlignment="1">
      <alignment vertical="center"/>
    </xf>
    <xf numFmtId="0" fontId="1" fillId="0" borderId="10" xfId="0" applyFont="1" applyBorder="1" applyAlignment="1">
      <alignment vertical="center"/>
    </xf>
    <xf numFmtId="0" fontId="4" fillId="2" borderId="0" xfId="0" applyFont="1" applyFill="1" applyAlignment="1">
      <alignment vertical="center"/>
    </xf>
    <xf numFmtId="164" fontId="5" fillId="2" borderId="0" xfId="0" applyNumberFormat="1" applyFont="1" applyFill="1" applyAlignment="1">
      <alignment vertical="center" wrapText="1"/>
    </xf>
    <xf numFmtId="0" fontId="8" fillId="0" borderId="0" xfId="1" applyAlignment="1">
      <alignment vertical="center"/>
    </xf>
    <xf numFmtId="0" fontId="6" fillId="10" borderId="0" xfId="0" applyFont="1" applyFill="1" applyAlignment="1">
      <alignment horizontal="left" vertical="center"/>
    </xf>
    <xf numFmtId="0" fontId="1" fillId="0" borderId="7" xfId="0" applyFont="1" applyBorder="1" applyAlignment="1">
      <alignment vertical="center"/>
    </xf>
    <xf numFmtId="0" fontId="19" fillId="9" borderId="7" xfId="0" applyFont="1" applyFill="1" applyBorder="1" applyAlignment="1">
      <alignment horizontal="center" vertical="center" textRotation="90"/>
    </xf>
    <xf numFmtId="0" fontId="0" fillId="0" borderId="0" xfId="0" applyAlignment="1" applyProtection="1">
      <alignment vertical="center"/>
      <protection locked="0"/>
    </xf>
    <xf numFmtId="0" fontId="1" fillId="2" borderId="8" xfId="0" applyFont="1" applyFill="1" applyBorder="1" applyAlignment="1">
      <alignment vertical="center"/>
    </xf>
    <xf numFmtId="0" fontId="0" fillId="0" borderId="2" xfId="0" applyBorder="1" applyAlignment="1">
      <alignment vertical="center"/>
    </xf>
    <xf numFmtId="0" fontId="1" fillId="0" borderId="0" xfId="0" applyFont="1" applyAlignment="1">
      <alignment vertical="center" wrapText="1"/>
    </xf>
    <xf numFmtId="0" fontId="0" fillId="0" borderId="0" xfId="0" applyAlignment="1">
      <alignment vertical="center"/>
    </xf>
    <xf numFmtId="0" fontId="1" fillId="5" borderId="3" xfId="0" applyFont="1" applyFill="1" applyBorder="1" applyAlignment="1">
      <alignment horizontal="left" vertical="center"/>
    </xf>
    <xf numFmtId="0" fontId="1" fillId="5" borderId="4" xfId="0" applyFont="1" applyFill="1" applyBorder="1" applyAlignment="1">
      <alignment horizontal="left" vertical="center"/>
    </xf>
    <xf numFmtId="0" fontId="1" fillId="7" borderId="3" xfId="0" applyFont="1" applyFill="1" applyBorder="1" applyAlignment="1">
      <alignment horizontal="left" vertical="center"/>
    </xf>
    <xf numFmtId="0" fontId="1" fillId="7" borderId="4" xfId="0" applyFont="1" applyFill="1" applyBorder="1" applyAlignment="1">
      <alignment horizontal="left" vertical="center"/>
    </xf>
    <xf numFmtId="0" fontId="7" fillId="7" borderId="6" xfId="0" applyFont="1" applyFill="1" applyBorder="1" applyAlignment="1">
      <alignment horizontal="left" vertical="center" wrapText="1"/>
    </xf>
    <xf numFmtId="0" fontId="7" fillId="7" borderId="0" xfId="0" applyFont="1" applyFill="1" applyAlignment="1">
      <alignment horizontal="left" vertical="center" wrapText="1"/>
    </xf>
    <xf numFmtId="0" fontId="7" fillId="7" borderId="7" xfId="0" applyFont="1" applyFill="1" applyBorder="1" applyAlignment="1">
      <alignment horizontal="left" vertical="center" wrapText="1"/>
    </xf>
    <xf numFmtId="0" fontId="1" fillId="7" borderId="5" xfId="0" applyFont="1" applyFill="1" applyBorder="1" applyAlignment="1">
      <alignment horizontal="left" vertical="center"/>
    </xf>
    <xf numFmtId="0" fontId="1" fillId="2" borderId="2" xfId="0" applyFont="1" applyFill="1" applyBorder="1" applyAlignment="1">
      <alignment vertical="center"/>
    </xf>
    <xf numFmtId="0" fontId="0" fillId="0" borderId="0" xfId="0" applyAlignment="1" applyProtection="1">
      <alignment horizontal="center" vertical="center"/>
      <protection locked="0"/>
    </xf>
    <xf numFmtId="164" fontId="6" fillId="3" borderId="0" xfId="0" applyNumberFormat="1" applyFont="1" applyFill="1" applyAlignment="1">
      <alignment horizontal="right" vertical="center"/>
    </xf>
    <xf numFmtId="0" fontId="1" fillId="8" borderId="0" xfId="0" applyFont="1" applyFill="1" applyAlignment="1">
      <alignment vertical="center"/>
    </xf>
    <xf numFmtId="0" fontId="0" fillId="0" borderId="0" xfId="0" applyAlignment="1" applyProtection="1">
      <alignment vertical="center" wrapText="1"/>
      <protection locked="0"/>
    </xf>
    <xf numFmtId="0" fontId="6" fillId="3" borderId="1" xfId="0" applyFont="1" applyFill="1" applyBorder="1" applyAlignment="1">
      <alignment vertical="center"/>
    </xf>
    <xf numFmtId="0" fontId="6" fillId="0" borderId="10" xfId="0" applyFont="1" applyBorder="1" applyAlignment="1">
      <alignment vertical="center"/>
    </xf>
    <xf numFmtId="0" fontId="0" fillId="0" borderId="10" xfId="0" applyBorder="1" applyAlignment="1">
      <alignment vertical="center"/>
    </xf>
    <xf numFmtId="0" fontId="1" fillId="8" borderId="0" xfId="0" applyFont="1" applyFill="1" applyAlignment="1">
      <alignment horizontal="center" vertical="center" wrapText="1"/>
    </xf>
    <xf numFmtId="0" fontId="2" fillId="6" borderId="6" xfId="0" applyFont="1" applyFill="1" applyBorder="1" applyAlignment="1">
      <alignment horizontal="left" vertical="center" wrapText="1"/>
    </xf>
    <xf numFmtId="0" fontId="2" fillId="6" borderId="0" xfId="0" applyFont="1" applyFill="1" applyAlignment="1">
      <alignment horizontal="left" vertical="center" wrapText="1"/>
    </xf>
    <xf numFmtId="0" fontId="2" fillId="6" borderId="7" xfId="0" applyFont="1" applyFill="1" applyBorder="1" applyAlignment="1">
      <alignment horizontal="left" vertical="center" wrapText="1"/>
    </xf>
    <xf numFmtId="0" fontId="2" fillId="6" borderId="6" xfId="0" applyFont="1" applyFill="1" applyBorder="1" applyAlignment="1">
      <alignment vertical="center" wrapText="1"/>
    </xf>
    <xf numFmtId="0" fontId="2" fillId="6" borderId="0" xfId="0" applyFont="1" applyFill="1" applyAlignment="1">
      <alignment vertical="center" wrapText="1"/>
    </xf>
    <xf numFmtId="0" fontId="2" fillId="6" borderId="7" xfId="0" applyFont="1" applyFill="1" applyBorder="1" applyAlignment="1">
      <alignment vertical="center" wrapText="1"/>
    </xf>
    <xf numFmtId="0" fontId="14" fillId="6" borderId="6" xfId="0" applyFont="1" applyFill="1" applyBorder="1" applyAlignment="1">
      <alignment vertical="center" wrapText="1"/>
    </xf>
    <xf numFmtId="0" fontId="14" fillId="6" borderId="0" xfId="0" applyFont="1" applyFill="1" applyAlignment="1">
      <alignment vertical="center" wrapText="1"/>
    </xf>
    <xf numFmtId="0" fontId="14" fillId="6" borderId="7" xfId="0" applyFont="1" applyFill="1" applyBorder="1" applyAlignment="1">
      <alignment vertical="center" wrapText="1"/>
    </xf>
    <xf numFmtId="0" fontId="0" fillId="2" borderId="2" xfId="0" applyFill="1" applyBorder="1" applyAlignment="1">
      <alignment vertical="center"/>
    </xf>
    <xf numFmtId="0" fontId="0" fillId="8" borderId="0" xfId="0" applyFill="1" applyAlignment="1">
      <alignment vertical="center"/>
    </xf>
    <xf numFmtId="0" fontId="0" fillId="2" borderId="2" xfId="0" applyFill="1" applyBorder="1" applyAlignment="1">
      <alignment vertical="center" wrapText="1"/>
    </xf>
    <xf numFmtId="0" fontId="1" fillId="8" borderId="0" xfId="0" applyFont="1" applyFill="1" applyAlignment="1">
      <alignment vertical="center" wrapText="1"/>
    </xf>
    <xf numFmtId="0" fontId="23" fillId="0" borderId="0" xfId="1" applyFont="1" applyAlignment="1">
      <alignment vertical="center"/>
    </xf>
    <xf numFmtId="0" fontId="24" fillId="0" borderId="0" xfId="0" applyFont="1" applyAlignment="1">
      <alignment vertical="center"/>
    </xf>
    <xf numFmtId="0" fontId="23" fillId="0" borderId="0" xfId="1" applyFont="1" applyFill="1" applyAlignment="1">
      <alignment vertical="center"/>
    </xf>
    <xf numFmtId="0" fontId="25" fillId="0" borderId="0" xfId="0" applyFont="1" applyAlignment="1">
      <alignment vertical="center"/>
    </xf>
    <xf numFmtId="0" fontId="1" fillId="0" borderId="2" xfId="0" applyFont="1" applyBorder="1" applyAlignment="1">
      <alignment wrapText="1"/>
    </xf>
    <xf numFmtId="0" fontId="2" fillId="0" borderId="2" xfId="0" applyFont="1" applyBorder="1" applyAlignment="1">
      <alignment wrapText="1"/>
    </xf>
    <xf numFmtId="0" fontId="0" fillId="0" borderId="0" xfId="0" applyFill="1" applyAlignment="1">
      <alignment vertical="center"/>
    </xf>
    <xf numFmtId="0" fontId="3" fillId="0" borderId="0" xfId="0" applyFont="1" applyFill="1" applyAlignment="1">
      <alignment vertical="center"/>
    </xf>
    <xf numFmtId="0" fontId="17" fillId="6" borderId="0" xfId="0" applyFont="1" applyFill="1" applyAlignment="1">
      <alignment horizontal="left" vertical="center" wrapText="1"/>
    </xf>
    <xf numFmtId="0" fontId="16" fillId="6" borderId="0" xfId="0" applyFont="1" applyFill="1" applyAlignment="1">
      <alignment vertical="center"/>
    </xf>
    <xf numFmtId="0" fontId="2" fillId="0" borderId="0" xfId="0" applyFont="1" applyAlignment="1">
      <alignment horizontal="left" vertical="center" wrapText="1"/>
    </xf>
  </cellXfs>
  <cellStyles count="4">
    <cellStyle name="Currency" xfId="3" builtinId="4"/>
    <cellStyle name="Hyperlink" xfId="1" builtinId="8"/>
    <cellStyle name="Normal" xfId="0" builtinId="0"/>
    <cellStyle name="Percent" xfId="2" builtinId="5"/>
  </cellStyles>
  <dxfs count="5">
    <dxf>
      <font>
        <color rgb="FFFF0000"/>
      </font>
    </dxf>
    <dxf>
      <font>
        <color rgb="FFFF0000"/>
      </font>
    </dxf>
    <dxf>
      <font>
        <color rgb="FFFF0000"/>
      </font>
    </dxf>
    <dxf>
      <font>
        <color rgb="FFFF0000"/>
      </font>
    </dxf>
    <dxf>
      <font>
        <color rgb="FFFF0000"/>
      </font>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pa.gov/-/media/Aep/energy-efficiency/energy-efficiency-income-qualified/eeiq-tribal-grant-funding-opportunity.pdf" TargetMode="External"/><Relationship Id="rId2" Type="http://schemas.openxmlformats.org/officeDocument/2006/relationships/hyperlink" Target="mailto:EETribalGrants@bpa.gov?subject=BPA%20Tribal%20Energy%20Efficiency%20Grant" TargetMode="External"/><Relationship Id="rId1" Type="http://schemas.openxmlformats.org/officeDocument/2006/relationships/hyperlink" Target="https://www.bpa.gov/-/media/Aep/energy-efficiency/energy-efficiency-income-qualified/eeiq-tribal-grant-scope-of-work.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3452D-B94D-49F1-ABB0-7478F3F8A925}">
  <dimension ref="A1:N172"/>
  <sheetViews>
    <sheetView tabSelected="1" zoomScale="90" zoomScaleNormal="90" workbookViewId="0">
      <pane xSplit="2" ySplit="7" topLeftCell="C8" activePane="bottomRight" state="frozen"/>
      <selection pane="topRight" activeCell="C1" sqref="C1"/>
      <selection pane="bottomLeft" activeCell="A8" sqref="A8"/>
      <selection pane="bottomRight" activeCell="B1" sqref="B1:M1"/>
    </sheetView>
  </sheetViews>
  <sheetFormatPr defaultColWidth="9.109375" defaultRowHeight="14.4" outlineLevelRow="1" x14ac:dyDescent="0.3"/>
  <cols>
    <col min="1" max="1" width="6.77734375" style="4" customWidth="1"/>
    <col min="2" max="2" width="47.5546875" style="4" customWidth="1"/>
    <col min="3" max="3" width="16.5546875" style="4" customWidth="1"/>
    <col min="4" max="4" width="16" style="4" customWidth="1"/>
    <col min="5" max="5" width="19" style="4" customWidth="1"/>
    <col min="6" max="6" width="14.109375" style="4" customWidth="1"/>
    <col min="7" max="7" width="17.88671875" style="4" customWidth="1"/>
    <col min="8" max="8" width="13.5546875" style="4" customWidth="1"/>
    <col min="9" max="9" width="13.6640625" style="4" customWidth="1"/>
    <col min="10" max="10" width="11.33203125" style="4" customWidth="1"/>
    <col min="11" max="11" width="16.5546875" style="4" customWidth="1"/>
    <col min="12" max="12" width="25.109375" style="4" customWidth="1"/>
    <col min="13" max="13" width="19.5546875" style="4" customWidth="1"/>
    <col min="14" max="14" width="14" style="4" customWidth="1"/>
    <col min="15" max="15" width="16" style="4" customWidth="1"/>
    <col min="16" max="16384" width="9.109375" style="4"/>
  </cols>
  <sheetData>
    <row r="1" spans="1:14" s="133" customFormat="1" ht="33.6" customHeight="1" x14ac:dyDescent="0.3">
      <c r="B1" s="135" t="s">
        <v>101</v>
      </c>
      <c r="C1" s="135"/>
      <c r="D1" s="135"/>
      <c r="E1" s="135"/>
      <c r="F1" s="135"/>
      <c r="G1" s="135"/>
      <c r="H1" s="135"/>
      <c r="I1" s="135"/>
      <c r="J1" s="135"/>
      <c r="K1" s="135"/>
      <c r="L1" s="135"/>
      <c r="M1" s="135"/>
      <c r="N1" s="134"/>
    </row>
    <row r="2" spans="1:14" s="133" customFormat="1" ht="22.2" customHeight="1" x14ac:dyDescent="0.3">
      <c r="B2" s="136" t="s">
        <v>79</v>
      </c>
      <c r="C2" s="136"/>
      <c r="D2" s="136"/>
      <c r="E2" s="136"/>
      <c r="F2" s="136"/>
      <c r="G2" s="136"/>
      <c r="H2" s="136"/>
      <c r="I2" s="136"/>
      <c r="J2" s="136"/>
      <c r="K2" s="136"/>
      <c r="L2" s="136"/>
      <c r="M2" s="136"/>
      <c r="N2" s="134"/>
    </row>
    <row r="3" spans="1:14" s="133" customFormat="1" ht="26.25" customHeight="1" x14ac:dyDescent="0.3">
      <c r="B3" s="136" t="s">
        <v>78</v>
      </c>
      <c r="C3" s="136"/>
      <c r="D3" s="136"/>
      <c r="E3" s="136"/>
      <c r="F3" s="136"/>
      <c r="G3" s="136"/>
      <c r="H3" s="136"/>
      <c r="I3" s="136"/>
      <c r="J3" s="136"/>
      <c r="K3" s="136"/>
      <c r="L3" s="136"/>
      <c r="M3" s="136"/>
      <c r="N3" s="134"/>
    </row>
    <row r="4" spans="1:14" ht="31.5" customHeight="1" x14ac:dyDescent="0.3">
      <c r="B4" s="137" t="s">
        <v>102</v>
      </c>
      <c r="C4" s="137"/>
      <c r="D4" s="137"/>
      <c r="E4" s="137"/>
      <c r="F4" s="137"/>
      <c r="G4" s="137"/>
      <c r="H4" s="137"/>
      <c r="I4" s="137"/>
      <c r="J4" s="137"/>
      <c r="K4" s="137"/>
      <c r="L4" s="137"/>
      <c r="M4" s="137"/>
      <c r="N4" s="26"/>
    </row>
    <row r="5" spans="1:14" s="52" customFormat="1" ht="27.75" customHeight="1" x14ac:dyDescent="0.3">
      <c r="B5" s="127" t="s">
        <v>98</v>
      </c>
      <c r="C5" s="128"/>
      <c r="D5" s="129" t="s">
        <v>99</v>
      </c>
      <c r="E5" s="130"/>
      <c r="F5" s="130"/>
      <c r="G5" s="127" t="s">
        <v>56</v>
      </c>
      <c r="H5" s="70"/>
      <c r="I5" s="71"/>
      <c r="J5" s="88"/>
      <c r="K5" s="4"/>
      <c r="L5" s="4"/>
      <c r="M5" s="4"/>
      <c r="N5" s="4"/>
    </row>
    <row r="6" spans="1:14" s="49" customFormat="1" ht="21" customHeight="1" x14ac:dyDescent="0.3">
      <c r="B6" s="89" t="s">
        <v>100</v>
      </c>
      <c r="C6" s="107">
        <f>M172</f>
        <v>0</v>
      </c>
      <c r="D6" s="107"/>
    </row>
    <row r="7" spans="1:14" ht="31.8" customHeight="1" thickBot="1" x14ac:dyDescent="0.35">
      <c r="B7" s="132" t="s">
        <v>103</v>
      </c>
      <c r="C7" s="131"/>
      <c r="D7" s="131"/>
      <c r="E7" s="131"/>
      <c r="L7" s="72" t="s">
        <v>95</v>
      </c>
      <c r="M7" s="74" t="s">
        <v>81</v>
      </c>
    </row>
    <row r="8" spans="1:14" x14ac:dyDescent="0.3">
      <c r="A8" s="91"/>
      <c r="B8" s="42" t="s">
        <v>71</v>
      </c>
      <c r="C8" s="30"/>
      <c r="D8" s="30"/>
      <c r="E8" s="30"/>
      <c r="F8" s="30"/>
      <c r="G8" s="30"/>
      <c r="H8" s="30"/>
      <c r="I8" s="30"/>
      <c r="J8" s="30"/>
      <c r="K8" s="30"/>
      <c r="L8" s="30"/>
      <c r="M8" s="30"/>
    </row>
    <row r="9" spans="1:14" ht="149.4" hidden="1" customHeight="1" outlineLevel="1" x14ac:dyDescent="0.3">
      <c r="A9" s="91"/>
      <c r="B9" s="114" t="s">
        <v>97</v>
      </c>
      <c r="C9" s="115"/>
      <c r="D9" s="115"/>
      <c r="E9" s="115"/>
      <c r="F9" s="115"/>
      <c r="G9" s="115"/>
      <c r="H9" s="115"/>
      <c r="I9" s="115"/>
      <c r="J9" s="115"/>
      <c r="K9" s="115"/>
      <c r="L9" s="115"/>
      <c r="M9" s="116"/>
    </row>
    <row r="10" spans="1:14" ht="31.8" hidden="1" customHeight="1" outlineLevel="1" x14ac:dyDescent="0.3">
      <c r="A10" s="91"/>
      <c r="B10" s="64" t="s">
        <v>5</v>
      </c>
      <c r="C10" s="65" t="s">
        <v>6</v>
      </c>
      <c r="D10" s="65" t="s">
        <v>7</v>
      </c>
      <c r="E10" s="65" t="s">
        <v>8</v>
      </c>
      <c r="F10" s="65" t="s">
        <v>9</v>
      </c>
      <c r="G10" s="67" t="s">
        <v>10</v>
      </c>
      <c r="H10" s="108" t="s">
        <v>0</v>
      </c>
      <c r="I10" s="124"/>
      <c r="J10" s="124"/>
      <c r="K10" s="66" t="s">
        <v>11</v>
      </c>
      <c r="L10" s="69" t="s">
        <v>95</v>
      </c>
      <c r="M10" s="73" t="s">
        <v>81</v>
      </c>
    </row>
    <row r="11" spans="1:14" hidden="1" outlineLevel="1" x14ac:dyDescent="0.3">
      <c r="A11" s="91"/>
      <c r="B11" s="7"/>
      <c r="C11" s="8"/>
      <c r="D11" s="20"/>
      <c r="E11" s="9">
        <f t="shared" ref="E11:E16" si="0">PRODUCT(C11:D11)</f>
        <v>0</v>
      </c>
      <c r="F11" s="57"/>
      <c r="G11" s="9">
        <f t="shared" ref="G11:G16" si="1">PRODUCT(E11:F11)</f>
        <v>0</v>
      </c>
      <c r="H11" s="109"/>
      <c r="I11" s="109"/>
      <c r="J11" s="109"/>
      <c r="K11" s="10">
        <f>SUM(E11,G11)</f>
        <v>0</v>
      </c>
      <c r="L11" s="8"/>
      <c r="M11" s="11">
        <f t="shared" ref="M11:M16" si="2">K11-L11</f>
        <v>0</v>
      </c>
    </row>
    <row r="12" spans="1:14" hidden="1" outlineLevel="1" x14ac:dyDescent="0.3">
      <c r="A12" s="91"/>
      <c r="B12" s="7"/>
      <c r="C12" s="8"/>
      <c r="D12" s="20"/>
      <c r="E12" s="9">
        <f t="shared" si="0"/>
        <v>0</v>
      </c>
      <c r="F12" s="57"/>
      <c r="G12" s="9">
        <f t="shared" si="1"/>
        <v>0</v>
      </c>
      <c r="H12" s="109"/>
      <c r="I12" s="109"/>
      <c r="J12" s="109"/>
      <c r="K12" s="10">
        <f>SUM(E12,G12)</f>
        <v>0</v>
      </c>
      <c r="L12" s="8"/>
      <c r="M12" s="11">
        <f t="shared" si="2"/>
        <v>0</v>
      </c>
    </row>
    <row r="13" spans="1:14" hidden="1" outlineLevel="1" x14ac:dyDescent="0.3">
      <c r="A13" s="91"/>
      <c r="B13" s="7"/>
      <c r="C13" s="8"/>
      <c r="D13" s="20"/>
      <c r="E13" s="9">
        <f t="shared" si="0"/>
        <v>0</v>
      </c>
      <c r="F13" s="57"/>
      <c r="G13" s="9">
        <f t="shared" si="1"/>
        <v>0</v>
      </c>
      <c r="H13" s="109"/>
      <c r="I13" s="109"/>
      <c r="J13" s="109"/>
      <c r="K13" s="10">
        <f>SUM(E13,G13)</f>
        <v>0</v>
      </c>
      <c r="L13" s="8"/>
      <c r="M13" s="11">
        <f t="shared" si="2"/>
        <v>0</v>
      </c>
    </row>
    <row r="14" spans="1:14" hidden="1" outlineLevel="1" x14ac:dyDescent="0.3">
      <c r="A14" s="91"/>
      <c r="B14" s="7"/>
      <c r="C14" s="8"/>
      <c r="D14" s="20"/>
      <c r="E14" s="9">
        <f t="shared" si="0"/>
        <v>0</v>
      </c>
      <c r="F14" s="57"/>
      <c r="G14" s="9">
        <f t="shared" si="1"/>
        <v>0</v>
      </c>
      <c r="H14" s="109"/>
      <c r="I14" s="109"/>
      <c r="J14" s="109"/>
      <c r="K14" s="10">
        <f>SUM(E14,G14)</f>
        <v>0</v>
      </c>
      <c r="L14" s="8"/>
      <c r="M14" s="11">
        <f t="shared" si="2"/>
        <v>0</v>
      </c>
    </row>
    <row r="15" spans="1:14" hidden="1" outlineLevel="1" x14ac:dyDescent="0.3">
      <c r="A15" s="91"/>
      <c r="B15" s="7"/>
      <c r="C15" s="8"/>
      <c r="D15" s="20"/>
      <c r="E15" s="9">
        <f t="shared" si="0"/>
        <v>0</v>
      </c>
      <c r="F15" s="57"/>
      <c r="G15" s="9">
        <f t="shared" si="1"/>
        <v>0</v>
      </c>
      <c r="H15" s="109"/>
      <c r="I15" s="109"/>
      <c r="J15" s="109"/>
      <c r="K15" s="10">
        <f>SUM(E15,G15)</f>
        <v>0</v>
      </c>
      <c r="L15" s="8"/>
      <c r="M15" s="11">
        <f t="shared" si="2"/>
        <v>0</v>
      </c>
    </row>
    <row r="16" spans="1:14" hidden="1" outlineLevel="1" x14ac:dyDescent="0.3">
      <c r="A16" s="91"/>
      <c r="B16" s="7"/>
      <c r="C16" s="8"/>
      <c r="D16" s="20"/>
      <c r="E16" s="9">
        <f t="shared" si="0"/>
        <v>0</v>
      </c>
      <c r="F16" s="57"/>
      <c r="G16" s="9">
        <f t="shared" si="1"/>
        <v>0</v>
      </c>
      <c r="H16" s="109"/>
      <c r="I16" s="109"/>
      <c r="J16" s="109"/>
      <c r="K16" s="10">
        <f>SUM(G16,E16)</f>
        <v>0</v>
      </c>
      <c r="L16" s="8"/>
      <c r="M16" s="11">
        <f t="shared" si="2"/>
        <v>0</v>
      </c>
    </row>
    <row r="17" spans="1:13" ht="15" collapsed="1" thickBot="1" x14ac:dyDescent="0.35">
      <c r="A17" s="91"/>
      <c r="B17" s="12" t="s">
        <v>8</v>
      </c>
      <c r="C17" s="13"/>
      <c r="D17" s="14"/>
      <c r="E17" s="13"/>
      <c r="F17" s="15"/>
      <c r="G17" s="13"/>
      <c r="H17" s="125"/>
      <c r="I17" s="125"/>
      <c r="J17" s="125"/>
      <c r="K17" s="16">
        <f>SUM(K11:K16)</f>
        <v>0</v>
      </c>
      <c r="L17" s="17">
        <f>SUM(L11:L16)</f>
        <v>0</v>
      </c>
      <c r="M17" s="59">
        <f>SUM(M11:M16)</f>
        <v>0</v>
      </c>
    </row>
    <row r="18" spans="1:13" ht="15" thickBot="1" x14ac:dyDescent="0.35"/>
    <row r="19" spans="1:13" x14ac:dyDescent="0.3">
      <c r="B19" s="42" t="s">
        <v>84</v>
      </c>
      <c r="C19" s="43"/>
      <c r="D19" s="43"/>
      <c r="E19" s="43"/>
      <c r="F19" s="43"/>
      <c r="G19" s="43"/>
      <c r="H19" s="43"/>
      <c r="I19" s="43"/>
      <c r="J19" s="43"/>
      <c r="K19" s="43"/>
      <c r="L19" s="43"/>
      <c r="M19" s="44"/>
    </row>
    <row r="20" spans="1:13" ht="78.599999999999994" hidden="1" customHeight="1" outlineLevel="1" x14ac:dyDescent="0.3">
      <c r="B20" s="114" t="s">
        <v>82</v>
      </c>
      <c r="C20" s="115"/>
      <c r="D20" s="115"/>
      <c r="E20" s="115"/>
      <c r="F20" s="115"/>
      <c r="G20" s="115"/>
      <c r="H20" s="115"/>
      <c r="I20" s="115"/>
      <c r="J20" s="115"/>
      <c r="K20" s="115"/>
      <c r="L20" s="115"/>
      <c r="M20" s="116"/>
    </row>
    <row r="21" spans="1:13" ht="28.8" hidden="1" outlineLevel="1" x14ac:dyDescent="0.3">
      <c r="B21" s="64" t="s">
        <v>13</v>
      </c>
      <c r="C21" s="65" t="s">
        <v>14</v>
      </c>
      <c r="D21" s="65" t="s">
        <v>15</v>
      </c>
      <c r="E21" s="65" t="s">
        <v>16</v>
      </c>
      <c r="F21" s="108" t="s">
        <v>17</v>
      </c>
      <c r="G21" s="124"/>
      <c r="H21" s="124"/>
      <c r="I21" s="124"/>
      <c r="J21" s="124"/>
      <c r="K21" s="66" t="s">
        <v>11</v>
      </c>
      <c r="L21" s="69" t="s">
        <v>95</v>
      </c>
      <c r="M21" s="73" t="s">
        <v>81</v>
      </c>
    </row>
    <row r="22" spans="1:13" hidden="1" outlineLevel="1" x14ac:dyDescent="0.3">
      <c r="B22" s="18"/>
      <c r="C22" s="60"/>
      <c r="D22" s="58"/>
      <c r="E22" s="58"/>
      <c r="F22" s="109"/>
      <c r="G22" s="109"/>
      <c r="H22" s="109"/>
      <c r="I22" s="109"/>
      <c r="J22" s="109"/>
      <c r="K22" s="10">
        <f>PRODUCT(B22:C22)</f>
        <v>0</v>
      </c>
      <c r="L22" s="8"/>
      <c r="M22" s="11">
        <f>K22-L22</f>
        <v>0</v>
      </c>
    </row>
    <row r="23" spans="1:13" hidden="1" outlineLevel="1" x14ac:dyDescent="0.3">
      <c r="B23" s="18"/>
      <c r="C23" s="60"/>
      <c r="D23" s="58"/>
      <c r="E23" s="58"/>
      <c r="F23" s="109"/>
      <c r="G23" s="109"/>
      <c r="H23" s="109"/>
      <c r="I23" s="109"/>
      <c r="J23" s="109"/>
      <c r="K23" s="10">
        <f>PRODUCT(B23:C23)</f>
        <v>0</v>
      </c>
      <c r="L23" s="8"/>
      <c r="M23" s="11">
        <f>K23-L23</f>
        <v>0</v>
      </c>
    </row>
    <row r="24" spans="1:13" hidden="1" outlineLevel="1" x14ac:dyDescent="0.3">
      <c r="B24" s="18"/>
      <c r="C24" s="60"/>
      <c r="D24" s="58"/>
      <c r="E24" s="58"/>
      <c r="F24" s="109"/>
      <c r="G24" s="109"/>
      <c r="H24" s="109"/>
      <c r="I24" s="109"/>
      <c r="J24" s="109"/>
      <c r="K24" s="10">
        <f>PRODUCT(B24:C24)</f>
        <v>0</v>
      </c>
      <c r="L24" s="8"/>
      <c r="M24" s="11">
        <f>K24-L24</f>
        <v>0</v>
      </c>
    </row>
    <row r="25" spans="1:13" hidden="1" outlineLevel="1" x14ac:dyDescent="0.3">
      <c r="B25" s="18"/>
      <c r="C25" s="60"/>
      <c r="D25" s="58"/>
      <c r="E25" s="58"/>
      <c r="F25" s="109"/>
      <c r="G25" s="109"/>
      <c r="H25" s="109"/>
      <c r="I25" s="109"/>
      <c r="J25" s="109"/>
      <c r="K25" s="10">
        <f>PRODUCT(B25:C25)</f>
        <v>0</v>
      </c>
      <c r="L25" s="8"/>
      <c r="M25" s="11">
        <f>K25-L25</f>
        <v>0</v>
      </c>
    </row>
    <row r="26" spans="1:13" ht="15" collapsed="1" thickBot="1" x14ac:dyDescent="0.35">
      <c r="B26" s="12" t="s">
        <v>8</v>
      </c>
      <c r="C26" s="61"/>
      <c r="D26" s="14"/>
      <c r="E26" s="14"/>
      <c r="F26" s="123"/>
      <c r="G26" s="123"/>
      <c r="H26" s="123"/>
      <c r="I26" s="123"/>
      <c r="J26" s="123"/>
      <c r="K26" s="16">
        <f>SUM(K22:K25)</f>
        <v>0</v>
      </c>
      <c r="L26" s="17">
        <f>SUM(L22:L25)</f>
        <v>0</v>
      </c>
      <c r="M26" s="59">
        <f>SUM(M22:M25)</f>
        <v>0</v>
      </c>
    </row>
    <row r="27" spans="1:13" ht="15" thickBot="1" x14ac:dyDescent="0.35">
      <c r="B27" s="3"/>
    </row>
    <row r="28" spans="1:13" x14ac:dyDescent="0.3">
      <c r="B28" s="42" t="s">
        <v>27</v>
      </c>
      <c r="C28" s="43"/>
      <c r="D28" s="43"/>
      <c r="E28" s="43"/>
      <c r="F28" s="43"/>
      <c r="G28" s="43"/>
      <c r="H28" s="43"/>
      <c r="I28" s="43"/>
      <c r="J28" s="43"/>
      <c r="K28" s="43"/>
      <c r="L28" s="43"/>
      <c r="M28" s="44"/>
    </row>
    <row r="29" spans="1:13" ht="52.2" hidden="1" customHeight="1" outlineLevel="1" x14ac:dyDescent="0.3">
      <c r="B29" s="117" t="s">
        <v>83</v>
      </c>
      <c r="C29" s="118"/>
      <c r="D29" s="118"/>
      <c r="E29" s="118"/>
      <c r="F29" s="118"/>
      <c r="G29" s="118"/>
      <c r="H29" s="118"/>
      <c r="I29" s="118"/>
      <c r="J29" s="118"/>
      <c r="K29" s="118"/>
      <c r="L29" s="118"/>
      <c r="M29" s="119"/>
    </row>
    <row r="30" spans="1:13" ht="28.8" hidden="1" outlineLevel="1" x14ac:dyDescent="0.3">
      <c r="B30" s="68" t="s">
        <v>23</v>
      </c>
      <c r="C30" s="65" t="s">
        <v>24</v>
      </c>
      <c r="D30" s="65" t="s">
        <v>19</v>
      </c>
      <c r="E30" s="67" t="s">
        <v>54</v>
      </c>
      <c r="F30" s="108" t="s">
        <v>64</v>
      </c>
      <c r="G30" s="108"/>
      <c r="H30" s="108"/>
      <c r="I30" s="108"/>
      <c r="J30" s="108"/>
      <c r="K30" s="66" t="s">
        <v>11</v>
      </c>
      <c r="L30" s="69" t="s">
        <v>95</v>
      </c>
      <c r="M30" s="73" t="s">
        <v>81</v>
      </c>
    </row>
    <row r="31" spans="1:13" hidden="1" outlineLevel="1" x14ac:dyDescent="0.3">
      <c r="B31" s="19"/>
      <c r="C31" s="8"/>
      <c r="D31" s="20"/>
      <c r="E31" s="20"/>
      <c r="F31" s="92"/>
      <c r="G31" s="92"/>
      <c r="H31" s="92"/>
      <c r="I31" s="92"/>
      <c r="J31" s="92"/>
      <c r="K31" s="10">
        <f>PRODUCT(C31:E31)</f>
        <v>0</v>
      </c>
      <c r="L31" s="8"/>
      <c r="M31" s="11">
        <f>K31-L31</f>
        <v>0</v>
      </c>
    </row>
    <row r="32" spans="1:13" hidden="1" outlineLevel="1" x14ac:dyDescent="0.3">
      <c r="B32" s="19"/>
      <c r="C32" s="8"/>
      <c r="D32" s="20"/>
      <c r="E32" s="20"/>
      <c r="F32" s="92"/>
      <c r="G32" s="92"/>
      <c r="H32" s="92"/>
      <c r="I32" s="92"/>
      <c r="J32" s="92"/>
      <c r="K32" s="10">
        <f>PRODUCT(C32:E32)</f>
        <v>0</v>
      </c>
      <c r="L32" s="8"/>
      <c r="M32" s="11">
        <f>K32-L32</f>
        <v>0</v>
      </c>
    </row>
    <row r="33" spans="2:13" hidden="1" outlineLevel="1" x14ac:dyDescent="0.3">
      <c r="B33" s="19"/>
      <c r="C33" s="8"/>
      <c r="D33" s="20"/>
      <c r="E33" s="20"/>
      <c r="F33" s="109"/>
      <c r="G33" s="109"/>
      <c r="H33" s="109"/>
      <c r="I33" s="109"/>
      <c r="J33" s="109"/>
      <c r="K33" s="10">
        <f>PRODUCT(C33:E33)</f>
        <v>0</v>
      </c>
      <c r="L33" s="8"/>
      <c r="M33" s="11">
        <f>K33-L33</f>
        <v>0</v>
      </c>
    </row>
    <row r="34" spans="2:13" hidden="1" outlineLevel="1" x14ac:dyDescent="0.3">
      <c r="B34" s="19"/>
      <c r="C34" s="8"/>
      <c r="D34" s="20"/>
      <c r="E34" s="20"/>
      <c r="F34" s="109"/>
      <c r="G34" s="109"/>
      <c r="H34" s="109"/>
      <c r="I34" s="109"/>
      <c r="J34" s="109"/>
      <c r="K34" s="10">
        <f>PRODUCT(C34:E34)</f>
        <v>0</v>
      </c>
      <c r="L34" s="8"/>
      <c r="M34" s="11">
        <f>K34-L34</f>
        <v>0</v>
      </c>
    </row>
    <row r="35" spans="2:13" ht="15" collapsed="1" thickBot="1" x14ac:dyDescent="0.35">
      <c r="B35" s="93" t="s">
        <v>8</v>
      </c>
      <c r="C35" s="94"/>
      <c r="D35" s="94"/>
      <c r="E35" s="94"/>
      <c r="F35" s="94"/>
      <c r="G35" s="94"/>
      <c r="H35" s="94"/>
      <c r="I35" s="94"/>
      <c r="J35" s="94"/>
      <c r="K35" s="16">
        <f>SUM(K31:K34)</f>
        <v>0</v>
      </c>
      <c r="L35" s="17">
        <f>SUM(L31:L34)</f>
        <v>0</v>
      </c>
      <c r="M35" s="59">
        <f>SUM(M31:M34)</f>
        <v>0</v>
      </c>
    </row>
    <row r="36" spans="2:13" ht="15" thickBot="1" x14ac:dyDescent="0.35">
      <c r="B36" s="2"/>
    </row>
    <row r="37" spans="2:13" x14ac:dyDescent="0.3">
      <c r="B37" s="42" t="s">
        <v>85</v>
      </c>
      <c r="C37" s="43"/>
      <c r="D37" s="43"/>
      <c r="E37" s="43"/>
      <c r="F37" s="43"/>
      <c r="G37" s="43"/>
      <c r="H37" s="43"/>
      <c r="I37" s="43"/>
      <c r="J37" s="43"/>
      <c r="K37" s="43"/>
      <c r="L37" s="43"/>
      <c r="M37" s="44"/>
    </row>
    <row r="38" spans="2:13" ht="31.2" hidden="1" customHeight="1" outlineLevel="1" x14ac:dyDescent="0.3">
      <c r="B38" s="117" t="s">
        <v>65</v>
      </c>
      <c r="C38" s="118"/>
      <c r="D38" s="118"/>
      <c r="E38" s="118"/>
      <c r="F38" s="118"/>
      <c r="G38" s="118"/>
      <c r="H38" s="118"/>
      <c r="I38" s="118"/>
      <c r="J38" s="118"/>
      <c r="K38" s="118"/>
      <c r="L38" s="118"/>
      <c r="M38" s="119"/>
    </row>
    <row r="39" spans="2:13" ht="39" hidden="1" customHeight="1" outlineLevel="1" x14ac:dyDescent="0.3">
      <c r="B39" s="64" t="s">
        <v>18</v>
      </c>
      <c r="C39" s="67" t="s">
        <v>67</v>
      </c>
      <c r="D39" s="67" t="s">
        <v>66</v>
      </c>
      <c r="E39" s="67" t="s">
        <v>20</v>
      </c>
      <c r="F39" s="67" t="s">
        <v>58</v>
      </c>
      <c r="G39" s="67" t="s">
        <v>68</v>
      </c>
      <c r="H39" s="67" t="s">
        <v>69</v>
      </c>
      <c r="I39" s="67" t="s">
        <v>21</v>
      </c>
      <c r="J39" s="67" t="s">
        <v>22</v>
      </c>
      <c r="K39" s="66" t="s">
        <v>11</v>
      </c>
      <c r="L39" s="69" t="s">
        <v>95</v>
      </c>
      <c r="M39" s="73" t="s">
        <v>81</v>
      </c>
    </row>
    <row r="40" spans="2:13" hidden="1" outlineLevel="1" x14ac:dyDescent="0.3">
      <c r="B40" s="21"/>
      <c r="C40" s="20"/>
      <c r="D40" s="8"/>
      <c r="E40" s="62">
        <f>D40*C40</f>
        <v>0</v>
      </c>
      <c r="G40" s="9">
        <f>D40*0.75</f>
        <v>0</v>
      </c>
      <c r="H40" s="63">
        <f>F40*G40</f>
        <v>0</v>
      </c>
      <c r="I40" s="62">
        <f>H40+E40</f>
        <v>0</v>
      </c>
      <c r="J40" s="58">
        <v>2</v>
      </c>
      <c r="K40" s="10">
        <f>I40*J40</f>
        <v>0</v>
      </c>
      <c r="L40" s="8"/>
      <c r="M40" s="11">
        <f>K40-L40</f>
        <v>0</v>
      </c>
    </row>
    <row r="41" spans="2:13" hidden="1" outlineLevel="1" x14ac:dyDescent="0.3">
      <c r="B41" s="21"/>
      <c r="C41" s="20"/>
      <c r="D41" s="8"/>
      <c r="E41" s="62">
        <f>D41*C41</f>
        <v>0</v>
      </c>
      <c r="G41" s="9">
        <f>D41*0.75</f>
        <v>0</v>
      </c>
      <c r="H41" s="63">
        <f>F41*G41</f>
        <v>0</v>
      </c>
      <c r="I41" s="62">
        <f>H41+E41</f>
        <v>0</v>
      </c>
      <c r="J41" s="58">
        <v>3</v>
      </c>
      <c r="K41" s="10">
        <f>I41*J41</f>
        <v>0</v>
      </c>
      <c r="L41" s="8"/>
      <c r="M41" s="11">
        <f>K41-L41</f>
        <v>0</v>
      </c>
    </row>
    <row r="42" spans="2:13" hidden="1" outlineLevel="1" x14ac:dyDescent="0.3">
      <c r="B42" s="21"/>
      <c r="C42" s="20"/>
      <c r="D42" s="8"/>
      <c r="E42" s="62">
        <f>D42*C42</f>
        <v>0</v>
      </c>
      <c r="G42" s="9">
        <f>D42*0.75</f>
        <v>0</v>
      </c>
      <c r="H42" s="63">
        <f>F42*G42</f>
        <v>0</v>
      </c>
      <c r="I42" s="62">
        <f>H42+E42</f>
        <v>0</v>
      </c>
      <c r="J42" s="58">
        <v>1</v>
      </c>
      <c r="K42" s="10">
        <f>I42*J42</f>
        <v>0</v>
      </c>
      <c r="L42" s="8"/>
      <c r="M42" s="11">
        <f>K42-L42</f>
        <v>0</v>
      </c>
    </row>
    <row r="43" spans="2:13" hidden="1" outlineLevel="1" x14ac:dyDescent="0.3">
      <c r="B43" s="21"/>
      <c r="C43" s="20"/>
      <c r="D43" s="8"/>
      <c r="E43" s="62">
        <f>D43*C43</f>
        <v>0</v>
      </c>
      <c r="G43" s="9">
        <f>D43*0.75</f>
        <v>0</v>
      </c>
      <c r="H43" s="63">
        <f>F43*G43</f>
        <v>0</v>
      </c>
      <c r="I43" s="62">
        <f>H43+E43</f>
        <v>0</v>
      </c>
      <c r="J43" s="58">
        <v>2</v>
      </c>
      <c r="K43" s="10">
        <f>I43*J43</f>
        <v>0</v>
      </c>
      <c r="L43" s="8"/>
      <c r="M43" s="11">
        <f>K43-L43</f>
        <v>0</v>
      </c>
    </row>
    <row r="44" spans="2:13" ht="15" collapsed="1" thickBot="1" x14ac:dyDescent="0.35">
      <c r="B44" s="12" t="s">
        <v>8</v>
      </c>
      <c r="C44" s="14"/>
      <c r="D44" s="13"/>
      <c r="E44" s="14"/>
      <c r="F44" s="13"/>
      <c r="G44" s="14"/>
      <c r="H44" s="14"/>
      <c r="I44" s="13"/>
      <c r="J44" s="14"/>
      <c r="K44" s="16">
        <f>SUM(K40:K43)</f>
        <v>0</v>
      </c>
      <c r="L44" s="17">
        <f>SUM(L40:L43)</f>
        <v>0</v>
      </c>
      <c r="M44" s="59">
        <f>SUM(M40:M43)</f>
        <v>0</v>
      </c>
    </row>
    <row r="45" spans="2:13" ht="15" thickBot="1" x14ac:dyDescent="0.35">
      <c r="B45" s="3"/>
    </row>
    <row r="46" spans="2:13" x14ac:dyDescent="0.3">
      <c r="B46" s="42" t="s">
        <v>86</v>
      </c>
      <c r="C46" s="43"/>
      <c r="D46" s="43"/>
      <c r="E46" s="43"/>
      <c r="F46" s="43"/>
      <c r="G46" s="43"/>
      <c r="H46" s="43"/>
      <c r="I46" s="43"/>
      <c r="J46" s="43"/>
      <c r="K46" s="43"/>
      <c r="L46" s="43"/>
      <c r="M46" s="44"/>
    </row>
    <row r="47" spans="2:13" ht="27" hidden="1" customHeight="1" outlineLevel="1" x14ac:dyDescent="0.3">
      <c r="B47" s="117" t="s">
        <v>33</v>
      </c>
      <c r="C47" s="118"/>
      <c r="D47" s="118"/>
      <c r="E47" s="118"/>
      <c r="F47" s="118"/>
      <c r="G47" s="118"/>
      <c r="H47" s="118"/>
      <c r="I47" s="118"/>
      <c r="J47" s="118"/>
      <c r="K47" s="118"/>
      <c r="L47" s="118"/>
      <c r="M47" s="119"/>
    </row>
    <row r="48" spans="2:13" ht="30" hidden="1" customHeight="1" outlineLevel="1" x14ac:dyDescent="0.3">
      <c r="B48" s="64" t="s">
        <v>25</v>
      </c>
      <c r="C48" s="65" t="s">
        <v>4</v>
      </c>
      <c r="D48" s="65" t="s">
        <v>26</v>
      </c>
      <c r="E48" s="67" t="s">
        <v>42</v>
      </c>
      <c r="F48" s="67"/>
      <c r="G48" s="67"/>
      <c r="H48" s="67"/>
      <c r="I48" s="67"/>
      <c r="J48" s="67"/>
      <c r="K48" s="66" t="s">
        <v>11</v>
      </c>
      <c r="L48" s="69" t="s">
        <v>95</v>
      </c>
      <c r="M48" s="73" t="s">
        <v>81</v>
      </c>
    </row>
    <row r="49" spans="2:14" hidden="1" outlineLevel="1" x14ac:dyDescent="0.3">
      <c r="B49" s="22"/>
      <c r="C49" s="8"/>
      <c r="D49" s="20"/>
      <c r="E49" s="20"/>
      <c r="F49" s="20"/>
      <c r="G49" s="20"/>
      <c r="H49" s="20"/>
      <c r="I49" s="20"/>
      <c r="J49" s="20"/>
      <c r="K49" s="23">
        <f>PRODUCT(C49:D49)</f>
        <v>0</v>
      </c>
      <c r="L49" s="8"/>
      <c r="M49" s="11">
        <f>K49-L49</f>
        <v>0</v>
      </c>
    </row>
    <row r="50" spans="2:14" hidden="1" outlineLevel="1" x14ac:dyDescent="0.3">
      <c r="B50" s="22"/>
      <c r="C50" s="8"/>
      <c r="D50" s="20"/>
      <c r="E50" s="20"/>
      <c r="F50" s="20"/>
      <c r="G50" s="20"/>
      <c r="H50" s="20"/>
      <c r="I50" s="20"/>
      <c r="J50" s="20"/>
      <c r="K50" s="23">
        <f t="shared" ref="K50:K55" si="3">PRODUCT(C50:D50)</f>
        <v>0</v>
      </c>
      <c r="L50" s="8"/>
      <c r="M50" s="11">
        <f t="shared" ref="M50:M56" si="4">K50-L50</f>
        <v>0</v>
      </c>
    </row>
    <row r="51" spans="2:14" hidden="1" outlineLevel="1" x14ac:dyDescent="0.3">
      <c r="B51" s="22"/>
      <c r="C51" s="8"/>
      <c r="D51" s="20"/>
      <c r="E51" s="20"/>
      <c r="F51" s="20"/>
      <c r="G51" s="20"/>
      <c r="H51" s="20"/>
      <c r="I51" s="20"/>
      <c r="J51" s="20"/>
      <c r="K51" s="23">
        <f t="shared" si="3"/>
        <v>0</v>
      </c>
      <c r="L51" s="8"/>
      <c r="M51" s="11">
        <f t="shared" si="4"/>
        <v>0</v>
      </c>
    </row>
    <row r="52" spans="2:14" hidden="1" outlineLevel="1" x14ac:dyDescent="0.3">
      <c r="B52" s="22"/>
      <c r="C52" s="8"/>
      <c r="D52" s="20"/>
      <c r="E52" s="92"/>
      <c r="F52" s="92"/>
      <c r="G52" s="92"/>
      <c r="H52" s="92"/>
      <c r="I52" s="92"/>
      <c r="J52" s="92"/>
      <c r="K52" s="23">
        <f t="shared" si="3"/>
        <v>0</v>
      </c>
      <c r="L52" s="8"/>
      <c r="M52" s="11">
        <f t="shared" si="4"/>
        <v>0</v>
      </c>
    </row>
    <row r="53" spans="2:14" hidden="1" outlineLevel="1" x14ac:dyDescent="0.3">
      <c r="B53" s="22"/>
      <c r="C53" s="8"/>
      <c r="D53" s="20"/>
      <c r="E53" s="92"/>
      <c r="F53" s="92"/>
      <c r="G53" s="92"/>
      <c r="H53" s="92"/>
      <c r="I53" s="92"/>
      <c r="J53" s="92"/>
      <c r="K53" s="23">
        <f t="shared" si="3"/>
        <v>0</v>
      </c>
      <c r="L53" s="8"/>
      <c r="M53" s="11">
        <f t="shared" si="4"/>
        <v>0</v>
      </c>
    </row>
    <row r="54" spans="2:14" hidden="1" outlineLevel="1" x14ac:dyDescent="0.3">
      <c r="B54" s="22"/>
      <c r="C54" s="8"/>
      <c r="D54" s="20"/>
      <c r="E54" s="92"/>
      <c r="F54" s="92"/>
      <c r="G54" s="92"/>
      <c r="H54" s="92"/>
      <c r="I54" s="92"/>
      <c r="J54" s="92"/>
      <c r="K54" s="23">
        <f t="shared" si="3"/>
        <v>0</v>
      </c>
      <c r="L54" s="8"/>
      <c r="M54" s="11">
        <f t="shared" si="4"/>
        <v>0</v>
      </c>
    </row>
    <row r="55" spans="2:14" hidden="1" outlineLevel="1" x14ac:dyDescent="0.3">
      <c r="B55" s="22"/>
      <c r="C55" s="8"/>
      <c r="D55" s="20"/>
      <c r="E55" s="92"/>
      <c r="F55" s="92"/>
      <c r="G55" s="92"/>
      <c r="H55" s="92"/>
      <c r="I55" s="92"/>
      <c r="J55" s="92"/>
      <c r="K55" s="23">
        <f t="shared" si="3"/>
        <v>0</v>
      </c>
      <c r="L55" s="8"/>
      <c r="M55" s="11">
        <f t="shared" si="4"/>
        <v>0</v>
      </c>
    </row>
    <row r="56" spans="2:14" hidden="1" outlineLevel="1" x14ac:dyDescent="0.3">
      <c r="B56" s="22"/>
      <c r="C56" s="8"/>
      <c r="D56" s="20"/>
      <c r="E56" s="92"/>
      <c r="F56" s="92"/>
      <c r="G56" s="92"/>
      <c r="H56" s="92"/>
      <c r="I56" s="92"/>
      <c r="J56" s="92"/>
      <c r="K56" s="23">
        <f>PRODUCT(C56:D56)</f>
        <v>0</v>
      </c>
      <c r="L56" s="8"/>
      <c r="M56" s="11">
        <f t="shared" si="4"/>
        <v>0</v>
      </c>
    </row>
    <row r="57" spans="2:14" ht="15" collapsed="1" thickBot="1" x14ac:dyDescent="0.35">
      <c r="B57" s="93" t="s">
        <v>8</v>
      </c>
      <c r="C57" s="105"/>
      <c r="D57" s="105"/>
      <c r="E57" s="105"/>
      <c r="F57" s="105"/>
      <c r="G57" s="105"/>
      <c r="H57" s="105"/>
      <c r="I57" s="105"/>
      <c r="J57" s="105"/>
      <c r="K57" s="25">
        <f>SUM(K49:K56)</f>
        <v>0</v>
      </c>
      <c r="L57" s="17">
        <f>SUM(L49:L56)</f>
        <v>0</v>
      </c>
      <c r="M57" s="59">
        <f>SUM(M49:M56)</f>
        <v>0</v>
      </c>
    </row>
    <row r="58" spans="2:14" ht="15" thickBot="1" x14ac:dyDescent="0.35">
      <c r="B58" s="45"/>
      <c r="C58" s="45"/>
      <c r="D58" s="45"/>
      <c r="E58" s="45"/>
      <c r="F58" s="45"/>
      <c r="G58" s="45"/>
      <c r="H58" s="45"/>
      <c r="I58" s="45"/>
      <c r="J58" s="45"/>
      <c r="K58" s="45"/>
      <c r="L58" s="45"/>
      <c r="M58" s="45"/>
      <c r="N58" s="3"/>
    </row>
    <row r="59" spans="2:14" x14ac:dyDescent="0.3">
      <c r="B59" s="42" t="s">
        <v>87</v>
      </c>
      <c r="C59" s="43"/>
      <c r="D59" s="43"/>
      <c r="E59" s="43"/>
      <c r="F59" s="43"/>
      <c r="G59" s="43"/>
      <c r="H59" s="43"/>
      <c r="I59" s="43"/>
      <c r="J59" s="43"/>
      <c r="K59" s="43"/>
      <c r="L59" s="43"/>
      <c r="M59" s="44"/>
      <c r="N59" s="31"/>
    </row>
    <row r="60" spans="2:14" ht="34.200000000000003" hidden="1" customHeight="1" outlineLevel="1" x14ac:dyDescent="0.3">
      <c r="B60" s="117" t="s">
        <v>34</v>
      </c>
      <c r="C60" s="118"/>
      <c r="D60" s="118"/>
      <c r="E60" s="118"/>
      <c r="F60" s="118"/>
      <c r="G60" s="118"/>
      <c r="H60" s="118"/>
      <c r="I60" s="118"/>
      <c r="J60" s="118"/>
      <c r="K60" s="118"/>
      <c r="L60" s="118"/>
      <c r="M60" s="119"/>
    </row>
    <row r="61" spans="2:14" ht="30" hidden="1" customHeight="1" outlineLevel="1" x14ac:dyDescent="0.3">
      <c r="B61" s="64" t="s">
        <v>25</v>
      </c>
      <c r="C61" s="65" t="s">
        <v>4</v>
      </c>
      <c r="D61" s="65" t="s">
        <v>26</v>
      </c>
      <c r="E61" s="126" t="s">
        <v>43</v>
      </c>
      <c r="F61" s="126"/>
      <c r="G61" s="126"/>
      <c r="H61" s="126"/>
      <c r="I61" s="126"/>
      <c r="J61" s="126"/>
      <c r="K61" s="66" t="s">
        <v>11</v>
      </c>
      <c r="L61" s="69" t="s">
        <v>95</v>
      </c>
      <c r="M61" s="73" t="s">
        <v>81</v>
      </c>
    </row>
    <row r="62" spans="2:14" ht="15" hidden="1" customHeight="1" outlineLevel="1" x14ac:dyDescent="0.3">
      <c r="B62" s="22"/>
      <c r="C62" s="8"/>
      <c r="D62" s="20"/>
      <c r="E62" s="92"/>
      <c r="F62" s="92"/>
      <c r="G62" s="92"/>
      <c r="H62" s="92"/>
      <c r="I62" s="92"/>
      <c r="J62" s="92"/>
      <c r="K62" s="23">
        <f t="shared" ref="K62:K68" si="5">PRODUCT(C62:D62)</f>
        <v>0</v>
      </c>
      <c r="L62" s="8"/>
      <c r="M62" s="11">
        <f>K62-L62</f>
        <v>0</v>
      </c>
    </row>
    <row r="63" spans="2:14" ht="15" hidden="1" customHeight="1" outlineLevel="1" x14ac:dyDescent="0.3">
      <c r="B63" s="22"/>
      <c r="C63" s="8"/>
      <c r="D63" s="20"/>
      <c r="E63" s="92"/>
      <c r="F63" s="92"/>
      <c r="G63" s="92"/>
      <c r="H63" s="92"/>
      <c r="I63" s="92"/>
      <c r="J63" s="92"/>
      <c r="K63" s="23">
        <f t="shared" si="5"/>
        <v>0</v>
      </c>
      <c r="L63" s="8"/>
      <c r="M63" s="11">
        <f t="shared" ref="M63:M68" si="6">K63-L63</f>
        <v>0</v>
      </c>
    </row>
    <row r="64" spans="2:14" ht="15" hidden="1" customHeight="1" outlineLevel="1" x14ac:dyDescent="0.3">
      <c r="B64" s="22"/>
      <c r="C64" s="8"/>
      <c r="D64" s="20"/>
      <c r="E64" s="92"/>
      <c r="F64" s="92"/>
      <c r="G64" s="92"/>
      <c r="H64" s="92"/>
      <c r="I64" s="92"/>
      <c r="J64" s="92"/>
      <c r="K64" s="23">
        <f t="shared" si="5"/>
        <v>0</v>
      </c>
      <c r="L64" s="8"/>
      <c r="M64" s="11">
        <f t="shared" si="6"/>
        <v>0</v>
      </c>
    </row>
    <row r="65" spans="2:14" ht="15" hidden="1" customHeight="1" outlineLevel="1" x14ac:dyDescent="0.3">
      <c r="B65" s="22"/>
      <c r="C65" s="8"/>
      <c r="D65" s="20"/>
      <c r="E65" s="92"/>
      <c r="F65" s="92"/>
      <c r="G65" s="92"/>
      <c r="H65" s="92"/>
      <c r="I65" s="92"/>
      <c r="J65" s="92"/>
      <c r="K65" s="23">
        <f t="shared" si="5"/>
        <v>0</v>
      </c>
      <c r="L65" s="8"/>
      <c r="M65" s="11">
        <f t="shared" si="6"/>
        <v>0</v>
      </c>
    </row>
    <row r="66" spans="2:14" ht="15" hidden="1" customHeight="1" outlineLevel="1" x14ac:dyDescent="0.3">
      <c r="B66" s="22"/>
      <c r="C66" s="8"/>
      <c r="D66" s="20"/>
      <c r="E66" s="92"/>
      <c r="F66" s="92"/>
      <c r="G66" s="92"/>
      <c r="H66" s="92"/>
      <c r="I66" s="92"/>
      <c r="J66" s="92"/>
      <c r="K66" s="23">
        <f t="shared" si="5"/>
        <v>0</v>
      </c>
      <c r="L66" s="8"/>
      <c r="M66" s="11">
        <f t="shared" si="6"/>
        <v>0</v>
      </c>
    </row>
    <row r="67" spans="2:14" ht="15" hidden="1" customHeight="1" outlineLevel="1" x14ac:dyDescent="0.3">
      <c r="B67" s="22"/>
      <c r="C67" s="8"/>
      <c r="D67" s="20"/>
      <c r="E67" s="92"/>
      <c r="F67" s="92"/>
      <c r="G67" s="92"/>
      <c r="H67" s="92"/>
      <c r="I67" s="92"/>
      <c r="J67" s="92"/>
      <c r="K67" s="23">
        <f t="shared" si="5"/>
        <v>0</v>
      </c>
      <c r="L67" s="8"/>
      <c r="M67" s="11">
        <f t="shared" si="6"/>
        <v>0</v>
      </c>
    </row>
    <row r="68" spans="2:14" ht="15" hidden="1" customHeight="1" outlineLevel="1" x14ac:dyDescent="0.3">
      <c r="B68" s="22"/>
      <c r="C68" s="8"/>
      <c r="D68" s="20"/>
      <c r="E68" s="92"/>
      <c r="F68" s="92"/>
      <c r="G68" s="92"/>
      <c r="H68" s="92"/>
      <c r="I68" s="92"/>
      <c r="J68" s="92"/>
      <c r="K68" s="23">
        <f t="shared" si="5"/>
        <v>0</v>
      </c>
      <c r="L68" s="8"/>
      <c r="M68" s="11">
        <f t="shared" si="6"/>
        <v>0</v>
      </c>
    </row>
    <row r="69" spans="2:14" ht="15" collapsed="1" thickBot="1" x14ac:dyDescent="0.35">
      <c r="B69" s="93" t="s">
        <v>8</v>
      </c>
      <c r="C69" s="105"/>
      <c r="D69" s="105"/>
      <c r="E69" s="105"/>
      <c r="F69" s="105"/>
      <c r="G69" s="105"/>
      <c r="H69" s="105"/>
      <c r="I69" s="105"/>
      <c r="J69" s="105"/>
      <c r="K69" s="25">
        <f>SUM(K62:K68)</f>
        <v>0</v>
      </c>
      <c r="L69" s="17">
        <f>SUM(L62:L68)</f>
        <v>0</v>
      </c>
      <c r="M69" s="59">
        <f>SUM(M62:M68)</f>
        <v>0</v>
      </c>
    </row>
    <row r="70" spans="2:14" ht="15" thickBot="1" x14ac:dyDescent="0.35">
      <c r="B70" s="45"/>
      <c r="C70" s="45"/>
      <c r="D70" s="45"/>
      <c r="E70" s="45"/>
      <c r="F70" s="45"/>
      <c r="G70" s="45"/>
      <c r="H70" s="45"/>
      <c r="I70" s="45"/>
      <c r="J70" s="45"/>
      <c r="K70" s="45"/>
      <c r="L70" s="45"/>
      <c r="M70" s="45"/>
      <c r="N70" s="3"/>
    </row>
    <row r="71" spans="2:14" x14ac:dyDescent="0.3">
      <c r="B71" s="42" t="s">
        <v>88</v>
      </c>
      <c r="C71" s="43"/>
      <c r="D71" s="43"/>
      <c r="E71" s="43"/>
      <c r="F71" s="43"/>
      <c r="G71" s="43"/>
      <c r="H71" s="43"/>
      <c r="I71" s="43"/>
      <c r="J71" s="43"/>
      <c r="K71" s="43"/>
      <c r="L71" s="43"/>
      <c r="M71" s="44"/>
      <c r="N71" s="31"/>
    </row>
    <row r="72" spans="2:14" s="49" customFormat="1" ht="82.2" hidden="1" customHeight="1" outlineLevel="1" x14ac:dyDescent="0.3">
      <c r="B72" s="120" t="s">
        <v>36</v>
      </c>
      <c r="C72" s="121"/>
      <c r="D72" s="121"/>
      <c r="E72" s="121"/>
      <c r="F72" s="121"/>
      <c r="G72" s="121"/>
      <c r="H72" s="121"/>
      <c r="I72" s="121"/>
      <c r="J72" s="121"/>
      <c r="K72" s="121"/>
      <c r="L72" s="121"/>
      <c r="M72" s="122"/>
    </row>
    <row r="73" spans="2:14" s="26" customFormat="1" ht="59.4" hidden="1" customHeight="1" outlineLevel="1" x14ac:dyDescent="0.3">
      <c r="B73" s="68" t="s">
        <v>41</v>
      </c>
      <c r="C73" s="67" t="s">
        <v>51</v>
      </c>
      <c r="D73" s="67" t="s">
        <v>44</v>
      </c>
      <c r="E73" s="67" t="s">
        <v>55</v>
      </c>
      <c r="F73" s="67" t="s">
        <v>50</v>
      </c>
      <c r="G73" s="67" t="s">
        <v>96</v>
      </c>
      <c r="H73" s="67" t="s">
        <v>52</v>
      </c>
      <c r="I73" s="113" t="s">
        <v>53</v>
      </c>
      <c r="J73" s="113"/>
      <c r="K73" s="67" t="s">
        <v>11</v>
      </c>
      <c r="L73" s="69" t="s">
        <v>95</v>
      </c>
      <c r="M73" s="73" t="s">
        <v>81</v>
      </c>
    </row>
    <row r="74" spans="2:14" hidden="1" outlineLevel="1" x14ac:dyDescent="0.3">
      <c r="B74" s="22"/>
      <c r="C74" s="8"/>
      <c r="D74" s="20"/>
      <c r="E74" s="20"/>
      <c r="F74" s="20"/>
      <c r="G74" s="20"/>
      <c r="H74" s="20"/>
      <c r="I74" s="106"/>
      <c r="J74" s="106"/>
      <c r="K74" s="23">
        <f t="shared" ref="K74:K80" si="7">PRODUCT(C74:D74)</f>
        <v>0</v>
      </c>
      <c r="L74" s="8"/>
      <c r="M74" s="11">
        <f>K74-L74</f>
        <v>0</v>
      </c>
    </row>
    <row r="75" spans="2:14" hidden="1" outlineLevel="1" x14ac:dyDescent="0.3">
      <c r="B75" s="22"/>
      <c r="C75" s="8"/>
      <c r="D75" s="20"/>
      <c r="E75" s="20"/>
      <c r="F75" s="20"/>
      <c r="G75" s="20"/>
      <c r="H75" s="20"/>
      <c r="I75" s="106"/>
      <c r="J75" s="106"/>
      <c r="K75" s="23">
        <f t="shared" si="7"/>
        <v>0</v>
      </c>
      <c r="L75" s="8"/>
      <c r="M75" s="11">
        <f t="shared" ref="M75:M80" si="8">K75-L75</f>
        <v>0</v>
      </c>
    </row>
    <row r="76" spans="2:14" hidden="1" outlineLevel="1" x14ac:dyDescent="0.3">
      <c r="B76" s="22"/>
      <c r="C76" s="8"/>
      <c r="D76" s="20"/>
      <c r="E76" s="20"/>
      <c r="F76" s="20"/>
      <c r="G76" s="20"/>
      <c r="H76" s="20"/>
      <c r="I76" s="106"/>
      <c r="J76" s="106"/>
      <c r="K76" s="23">
        <f t="shared" si="7"/>
        <v>0</v>
      </c>
      <c r="L76" s="8"/>
      <c r="M76" s="11">
        <f t="shared" si="8"/>
        <v>0</v>
      </c>
    </row>
    <row r="77" spans="2:14" hidden="1" outlineLevel="1" x14ac:dyDescent="0.3">
      <c r="B77" s="22"/>
      <c r="C77" s="8"/>
      <c r="D77" s="20"/>
      <c r="E77" s="20"/>
      <c r="F77" s="20"/>
      <c r="G77" s="20"/>
      <c r="H77" s="20"/>
      <c r="I77" s="106"/>
      <c r="J77" s="106"/>
      <c r="K77" s="23">
        <f t="shared" si="7"/>
        <v>0</v>
      </c>
      <c r="L77" s="8"/>
      <c r="M77" s="11">
        <f t="shared" si="8"/>
        <v>0</v>
      </c>
    </row>
    <row r="78" spans="2:14" hidden="1" outlineLevel="1" x14ac:dyDescent="0.3">
      <c r="B78" s="22"/>
      <c r="C78" s="8"/>
      <c r="D78" s="20"/>
      <c r="E78" s="20"/>
      <c r="F78" s="20"/>
      <c r="G78" s="20"/>
      <c r="H78" s="20"/>
      <c r="I78" s="106"/>
      <c r="J78" s="106"/>
      <c r="K78" s="23">
        <f t="shared" si="7"/>
        <v>0</v>
      </c>
      <c r="L78" s="8"/>
      <c r="M78" s="11">
        <f t="shared" si="8"/>
        <v>0</v>
      </c>
    </row>
    <row r="79" spans="2:14" hidden="1" outlineLevel="1" x14ac:dyDescent="0.3">
      <c r="B79" s="22"/>
      <c r="C79" s="8"/>
      <c r="D79" s="20"/>
      <c r="E79" s="20"/>
      <c r="F79" s="20"/>
      <c r="G79" s="20"/>
      <c r="H79" s="20"/>
      <c r="I79" s="106"/>
      <c r="J79" s="106"/>
      <c r="K79" s="23">
        <f t="shared" si="7"/>
        <v>0</v>
      </c>
      <c r="L79" s="8"/>
      <c r="M79" s="11">
        <f t="shared" si="8"/>
        <v>0</v>
      </c>
    </row>
    <row r="80" spans="2:14" hidden="1" outlineLevel="1" x14ac:dyDescent="0.3">
      <c r="B80" s="22"/>
      <c r="C80" s="8"/>
      <c r="D80" s="20"/>
      <c r="E80" s="20"/>
      <c r="F80" s="20"/>
      <c r="G80" s="20"/>
      <c r="H80" s="20"/>
      <c r="I80" s="106"/>
      <c r="J80" s="106"/>
      <c r="K80" s="23">
        <f t="shared" si="7"/>
        <v>0</v>
      </c>
      <c r="L80" s="8"/>
      <c r="M80" s="11">
        <f t="shared" si="8"/>
        <v>0</v>
      </c>
    </row>
    <row r="81" spans="2:13" ht="15" collapsed="1" thickBot="1" x14ac:dyDescent="0.35">
      <c r="B81" s="93" t="s">
        <v>8</v>
      </c>
      <c r="C81" s="94"/>
      <c r="D81" s="94"/>
      <c r="E81" s="94"/>
      <c r="F81" s="94"/>
      <c r="G81" s="94"/>
      <c r="H81" s="94"/>
      <c r="I81" s="94"/>
      <c r="J81" s="94"/>
      <c r="K81" s="25">
        <f>SUM(K74:K80)</f>
        <v>0</v>
      </c>
      <c r="L81" s="17">
        <f>SUM(L74:L80)</f>
        <v>0</v>
      </c>
      <c r="M81" s="59">
        <f>SUM(M74:M80)</f>
        <v>0</v>
      </c>
    </row>
    <row r="82" spans="2:13" ht="15" thickBot="1" x14ac:dyDescent="0.35">
      <c r="B82" s="3"/>
    </row>
    <row r="83" spans="2:13" x14ac:dyDescent="0.3">
      <c r="B83" s="42" t="s">
        <v>89</v>
      </c>
      <c r="C83" s="43"/>
      <c r="D83" s="43"/>
      <c r="E83" s="43"/>
      <c r="F83" s="43"/>
      <c r="G83" s="43"/>
      <c r="H83" s="43"/>
      <c r="I83" s="43"/>
      <c r="J83" s="43"/>
      <c r="K83" s="43"/>
      <c r="L83" s="43"/>
      <c r="M83" s="44"/>
    </row>
    <row r="84" spans="2:13" ht="114" hidden="1" customHeight="1" outlineLevel="1" x14ac:dyDescent="0.3">
      <c r="B84" s="117" t="s">
        <v>37</v>
      </c>
      <c r="C84" s="118"/>
      <c r="D84" s="118"/>
      <c r="E84" s="118"/>
      <c r="F84" s="118"/>
      <c r="G84" s="118"/>
      <c r="H84" s="118"/>
      <c r="I84" s="118"/>
      <c r="J84" s="118"/>
      <c r="K84" s="118"/>
      <c r="L84" s="118"/>
      <c r="M84" s="119"/>
    </row>
    <row r="85" spans="2:13" ht="28.8" hidden="1" outlineLevel="1" x14ac:dyDescent="0.3">
      <c r="B85" s="2" t="s">
        <v>25</v>
      </c>
      <c r="C85" s="3" t="s">
        <v>4</v>
      </c>
      <c r="D85" s="3" t="s">
        <v>26</v>
      </c>
      <c r="E85" s="95" t="s">
        <v>0</v>
      </c>
      <c r="F85" s="96"/>
      <c r="G85" s="96"/>
      <c r="H85" s="96"/>
      <c r="I85" s="96"/>
      <c r="J85" s="96"/>
      <c r="K85" s="5" t="s">
        <v>11</v>
      </c>
      <c r="L85" s="69" t="s">
        <v>95</v>
      </c>
      <c r="M85" s="73" t="s">
        <v>81</v>
      </c>
    </row>
    <row r="86" spans="2:13" hidden="1" outlineLevel="1" x14ac:dyDescent="0.3">
      <c r="B86" s="22"/>
      <c r="C86" s="8"/>
      <c r="D86" s="20"/>
      <c r="E86" s="92"/>
      <c r="F86" s="92"/>
      <c r="G86" s="92"/>
      <c r="H86" s="92"/>
      <c r="I86" s="92"/>
      <c r="J86" s="92"/>
      <c r="K86" s="23">
        <f t="shared" ref="K86:K92" si="9">PRODUCT(C86:D86)</f>
        <v>0</v>
      </c>
      <c r="L86" s="8"/>
      <c r="M86" s="11">
        <f>K86-L86</f>
        <v>0</v>
      </c>
    </row>
    <row r="87" spans="2:13" hidden="1" outlineLevel="1" x14ac:dyDescent="0.3">
      <c r="B87" s="22"/>
      <c r="C87" s="8"/>
      <c r="D87" s="20"/>
      <c r="E87" s="92"/>
      <c r="F87" s="92"/>
      <c r="G87" s="92"/>
      <c r="H87" s="92"/>
      <c r="I87" s="92"/>
      <c r="J87" s="92"/>
      <c r="K87" s="23">
        <f t="shared" si="9"/>
        <v>0</v>
      </c>
      <c r="L87" s="8"/>
      <c r="M87" s="11">
        <f t="shared" ref="M87:M92" si="10">K87-L87</f>
        <v>0</v>
      </c>
    </row>
    <row r="88" spans="2:13" hidden="1" outlineLevel="1" x14ac:dyDescent="0.3">
      <c r="B88" s="22"/>
      <c r="C88" s="8"/>
      <c r="D88" s="20"/>
      <c r="E88" s="92"/>
      <c r="F88" s="92"/>
      <c r="G88" s="92"/>
      <c r="H88" s="92"/>
      <c r="I88" s="92"/>
      <c r="J88" s="92"/>
      <c r="K88" s="23">
        <f t="shared" si="9"/>
        <v>0</v>
      </c>
      <c r="L88" s="8"/>
      <c r="M88" s="11">
        <f t="shared" si="10"/>
        <v>0</v>
      </c>
    </row>
    <row r="89" spans="2:13" hidden="1" outlineLevel="1" x14ac:dyDescent="0.3">
      <c r="B89" s="22"/>
      <c r="C89" s="8"/>
      <c r="D89" s="20"/>
      <c r="E89" s="92"/>
      <c r="F89" s="92"/>
      <c r="G89" s="92"/>
      <c r="H89" s="92"/>
      <c r="I89" s="92"/>
      <c r="J89" s="92"/>
      <c r="K89" s="23">
        <f t="shared" si="9"/>
        <v>0</v>
      </c>
      <c r="L89" s="8"/>
      <c r="M89" s="11">
        <f t="shared" si="10"/>
        <v>0</v>
      </c>
    </row>
    <row r="90" spans="2:13" hidden="1" outlineLevel="1" x14ac:dyDescent="0.3">
      <c r="B90" s="22"/>
      <c r="C90" s="8"/>
      <c r="D90" s="20"/>
      <c r="E90" s="92"/>
      <c r="F90" s="92"/>
      <c r="G90" s="92"/>
      <c r="H90" s="92"/>
      <c r="I90" s="92"/>
      <c r="J90" s="92"/>
      <c r="K90" s="23">
        <f t="shared" si="9"/>
        <v>0</v>
      </c>
      <c r="L90" s="8"/>
      <c r="M90" s="11">
        <f t="shared" si="10"/>
        <v>0</v>
      </c>
    </row>
    <row r="91" spans="2:13" hidden="1" outlineLevel="1" x14ac:dyDescent="0.3">
      <c r="B91" s="22"/>
      <c r="C91" s="8"/>
      <c r="D91" s="20"/>
      <c r="E91" s="92"/>
      <c r="F91" s="92"/>
      <c r="G91" s="92"/>
      <c r="H91" s="92"/>
      <c r="I91" s="92"/>
      <c r="J91" s="92"/>
      <c r="K91" s="23">
        <f t="shared" si="9"/>
        <v>0</v>
      </c>
      <c r="L91" s="8"/>
      <c r="M91" s="11">
        <f t="shared" si="10"/>
        <v>0</v>
      </c>
    </row>
    <row r="92" spans="2:13" hidden="1" outlineLevel="1" x14ac:dyDescent="0.3">
      <c r="B92" s="22"/>
      <c r="C92" s="8"/>
      <c r="D92" s="20"/>
      <c r="E92" s="92"/>
      <c r="F92" s="92"/>
      <c r="G92" s="92"/>
      <c r="H92" s="92"/>
      <c r="I92" s="92"/>
      <c r="J92" s="92"/>
      <c r="K92" s="23">
        <f t="shared" si="9"/>
        <v>0</v>
      </c>
      <c r="L92" s="8"/>
      <c r="M92" s="11">
        <f t="shared" si="10"/>
        <v>0</v>
      </c>
    </row>
    <row r="93" spans="2:13" ht="15" collapsed="1" thickBot="1" x14ac:dyDescent="0.35">
      <c r="B93" s="93" t="s">
        <v>8</v>
      </c>
      <c r="C93" s="94"/>
      <c r="D93" s="94"/>
      <c r="E93" s="94"/>
      <c r="F93" s="94"/>
      <c r="G93" s="94"/>
      <c r="H93" s="94"/>
      <c r="I93" s="94"/>
      <c r="J93" s="94"/>
      <c r="K93" s="25">
        <f>SUM(K86:K92)</f>
        <v>0</v>
      </c>
      <c r="L93" s="17">
        <f>SUM(L86:L92)</f>
        <v>0</v>
      </c>
      <c r="M93" s="59">
        <f>SUM(M86:M92)</f>
        <v>0</v>
      </c>
    </row>
    <row r="94" spans="2:13" ht="15" thickBot="1" x14ac:dyDescent="0.35">
      <c r="B94" s="3"/>
    </row>
    <row r="95" spans="2:13" x14ac:dyDescent="0.3">
      <c r="B95" s="27" t="s">
        <v>90</v>
      </c>
      <c r="C95" s="55"/>
      <c r="D95" s="55"/>
      <c r="E95" s="55"/>
      <c r="F95" s="55"/>
      <c r="G95" s="55"/>
      <c r="H95" s="55"/>
      <c r="I95" s="55"/>
      <c r="J95" s="55"/>
      <c r="K95" s="55"/>
      <c r="L95" s="55"/>
      <c r="M95" s="56"/>
    </row>
    <row r="96" spans="2:13" ht="28.8" hidden="1" outlineLevel="1" x14ac:dyDescent="0.3">
      <c r="B96" s="2" t="s">
        <v>25</v>
      </c>
      <c r="C96" s="3" t="s">
        <v>4</v>
      </c>
      <c r="D96" s="3" t="s">
        <v>26</v>
      </c>
      <c r="E96" s="95" t="s">
        <v>0</v>
      </c>
      <c r="F96" s="96"/>
      <c r="G96" s="96"/>
      <c r="H96" s="96"/>
      <c r="I96" s="96"/>
      <c r="J96" s="96"/>
      <c r="K96" s="5" t="s">
        <v>11</v>
      </c>
      <c r="L96" s="69" t="s">
        <v>95</v>
      </c>
      <c r="M96" s="73" t="s">
        <v>81</v>
      </c>
    </row>
    <row r="97" spans="2:13" hidden="1" outlineLevel="1" x14ac:dyDescent="0.3">
      <c r="B97" s="22"/>
      <c r="C97" s="8"/>
      <c r="D97" s="20"/>
      <c r="E97" s="92"/>
      <c r="F97" s="92"/>
      <c r="G97" s="92"/>
      <c r="H97" s="92"/>
      <c r="I97" s="92"/>
      <c r="J97" s="92"/>
      <c r="K97" s="23">
        <f>PRODUCT(C97:D97)</f>
        <v>0</v>
      </c>
      <c r="L97" s="8"/>
      <c r="M97" s="11">
        <f>K97-L97</f>
        <v>0</v>
      </c>
    </row>
    <row r="98" spans="2:13" hidden="1" outlineLevel="1" x14ac:dyDescent="0.3">
      <c r="B98" s="22"/>
      <c r="C98" s="8"/>
      <c r="D98" s="20"/>
      <c r="E98" s="92"/>
      <c r="F98" s="92"/>
      <c r="G98" s="92"/>
      <c r="H98" s="92"/>
      <c r="I98" s="92"/>
      <c r="J98" s="92"/>
      <c r="K98" s="23">
        <f t="shared" ref="K98:K103" si="11">PRODUCT(C98:D98)</f>
        <v>0</v>
      </c>
      <c r="L98" s="8"/>
      <c r="M98" s="11">
        <f t="shared" ref="M98:M103" si="12">K98-L98</f>
        <v>0</v>
      </c>
    </row>
    <row r="99" spans="2:13" hidden="1" outlineLevel="1" x14ac:dyDescent="0.3">
      <c r="B99" s="22"/>
      <c r="C99" s="8"/>
      <c r="D99" s="20"/>
      <c r="E99" s="92"/>
      <c r="F99" s="92"/>
      <c r="G99" s="92"/>
      <c r="H99" s="92"/>
      <c r="I99" s="92"/>
      <c r="J99" s="92"/>
      <c r="K99" s="23">
        <f t="shared" si="11"/>
        <v>0</v>
      </c>
      <c r="L99" s="8"/>
      <c r="M99" s="11">
        <f t="shared" si="12"/>
        <v>0</v>
      </c>
    </row>
    <row r="100" spans="2:13" hidden="1" outlineLevel="1" x14ac:dyDescent="0.3">
      <c r="B100" s="22"/>
      <c r="C100" s="8"/>
      <c r="D100" s="20"/>
      <c r="E100" s="92"/>
      <c r="F100" s="92"/>
      <c r="G100" s="92"/>
      <c r="H100" s="92"/>
      <c r="I100" s="92"/>
      <c r="J100" s="92"/>
      <c r="K100" s="23">
        <f t="shared" si="11"/>
        <v>0</v>
      </c>
      <c r="L100" s="8"/>
      <c r="M100" s="11">
        <f t="shared" si="12"/>
        <v>0</v>
      </c>
    </row>
    <row r="101" spans="2:13" hidden="1" outlineLevel="1" x14ac:dyDescent="0.3">
      <c r="B101" s="22"/>
      <c r="C101" s="8"/>
      <c r="D101" s="20"/>
      <c r="E101" s="92"/>
      <c r="F101" s="92"/>
      <c r="G101" s="92"/>
      <c r="H101" s="92"/>
      <c r="I101" s="92"/>
      <c r="J101" s="92"/>
      <c r="K101" s="23">
        <f t="shared" si="11"/>
        <v>0</v>
      </c>
      <c r="L101" s="8"/>
      <c r="M101" s="11">
        <f t="shared" si="12"/>
        <v>0</v>
      </c>
    </row>
    <row r="102" spans="2:13" hidden="1" outlineLevel="1" x14ac:dyDescent="0.3">
      <c r="B102" s="22"/>
      <c r="C102" s="8"/>
      <c r="D102" s="20"/>
      <c r="E102" s="92"/>
      <c r="F102" s="92"/>
      <c r="G102" s="92"/>
      <c r="H102" s="92"/>
      <c r="I102" s="92"/>
      <c r="J102" s="92"/>
      <c r="K102" s="23">
        <f t="shared" si="11"/>
        <v>0</v>
      </c>
      <c r="L102" s="8"/>
      <c r="M102" s="11">
        <f t="shared" si="12"/>
        <v>0</v>
      </c>
    </row>
    <row r="103" spans="2:13" hidden="1" outlineLevel="1" x14ac:dyDescent="0.3">
      <c r="B103" s="22"/>
      <c r="C103" s="8"/>
      <c r="D103" s="20"/>
      <c r="E103" s="92"/>
      <c r="F103" s="92"/>
      <c r="G103" s="92"/>
      <c r="H103" s="92"/>
      <c r="I103" s="92"/>
      <c r="J103" s="92"/>
      <c r="K103" s="23">
        <f t="shared" si="11"/>
        <v>0</v>
      </c>
      <c r="L103" s="8"/>
      <c r="M103" s="11">
        <f t="shared" si="12"/>
        <v>0</v>
      </c>
    </row>
    <row r="104" spans="2:13" ht="15" collapsed="1" thickBot="1" x14ac:dyDescent="0.35">
      <c r="B104" s="93" t="s">
        <v>8</v>
      </c>
      <c r="C104" s="94"/>
      <c r="D104" s="94"/>
      <c r="E104" s="94"/>
      <c r="F104" s="94"/>
      <c r="G104" s="94"/>
      <c r="H104" s="94"/>
      <c r="I104" s="94"/>
      <c r="J104" s="94"/>
      <c r="K104" s="25">
        <f>SUM(K97:K103)</f>
        <v>0</v>
      </c>
      <c r="L104" s="17">
        <f>SUM(L97:L103)</f>
        <v>0</v>
      </c>
      <c r="M104" s="59">
        <f>SUM(M97:M103)</f>
        <v>0</v>
      </c>
    </row>
    <row r="105" spans="2:13" ht="15" thickBot="1" x14ac:dyDescent="0.35">
      <c r="B105" s="85"/>
    </row>
    <row r="106" spans="2:13" x14ac:dyDescent="0.3">
      <c r="B106" s="27" t="s">
        <v>91</v>
      </c>
      <c r="C106" s="55"/>
      <c r="D106" s="55"/>
      <c r="E106" s="55"/>
      <c r="F106" s="55"/>
      <c r="G106" s="55"/>
      <c r="H106" s="55"/>
      <c r="I106" s="55"/>
      <c r="J106" s="55"/>
      <c r="K106" s="55"/>
      <c r="L106" s="55"/>
      <c r="M106" s="56"/>
    </row>
    <row r="107" spans="2:13" ht="28.8" hidden="1" outlineLevel="1" x14ac:dyDescent="0.3">
      <c r="B107" s="2" t="s">
        <v>25</v>
      </c>
      <c r="C107" s="3" t="s">
        <v>4</v>
      </c>
      <c r="D107" s="3" t="s">
        <v>26</v>
      </c>
      <c r="E107" s="95" t="s">
        <v>0</v>
      </c>
      <c r="F107" s="96"/>
      <c r="G107" s="96"/>
      <c r="H107" s="96"/>
      <c r="I107" s="96"/>
      <c r="J107" s="96"/>
      <c r="K107" s="5" t="s">
        <v>11</v>
      </c>
      <c r="L107" s="69" t="s">
        <v>95</v>
      </c>
      <c r="M107" s="73" t="s">
        <v>81</v>
      </c>
    </row>
    <row r="108" spans="2:13" hidden="1" outlineLevel="1" x14ac:dyDescent="0.3">
      <c r="B108" s="22"/>
      <c r="C108" s="8"/>
      <c r="D108" s="20"/>
      <c r="E108" s="92"/>
      <c r="F108" s="92"/>
      <c r="G108" s="92"/>
      <c r="H108" s="92"/>
      <c r="I108" s="92"/>
      <c r="J108" s="92"/>
      <c r="K108" s="23">
        <f t="shared" ref="K108:K113" si="13">PRODUCT(C108:D108)</f>
        <v>0</v>
      </c>
      <c r="L108" s="8"/>
      <c r="M108" s="11">
        <f t="shared" ref="M108:M113" si="14">K108-L108</f>
        <v>0</v>
      </c>
    </row>
    <row r="109" spans="2:13" hidden="1" outlineLevel="1" x14ac:dyDescent="0.3">
      <c r="B109" s="22"/>
      <c r="C109" s="8"/>
      <c r="D109" s="20"/>
      <c r="E109" s="92"/>
      <c r="F109" s="92"/>
      <c r="G109" s="92"/>
      <c r="H109" s="92"/>
      <c r="I109" s="92"/>
      <c r="J109" s="92"/>
      <c r="K109" s="23">
        <f t="shared" si="13"/>
        <v>0</v>
      </c>
      <c r="L109" s="8"/>
      <c r="M109" s="11">
        <f t="shared" si="14"/>
        <v>0</v>
      </c>
    </row>
    <row r="110" spans="2:13" hidden="1" outlineLevel="1" x14ac:dyDescent="0.3">
      <c r="B110" s="22"/>
      <c r="C110" s="8"/>
      <c r="D110" s="20"/>
      <c r="E110" s="92"/>
      <c r="F110" s="92"/>
      <c r="G110" s="92"/>
      <c r="H110" s="92"/>
      <c r="I110" s="92"/>
      <c r="J110" s="92"/>
      <c r="K110" s="23">
        <f t="shared" si="13"/>
        <v>0</v>
      </c>
      <c r="L110" s="8"/>
      <c r="M110" s="11">
        <f t="shared" si="14"/>
        <v>0</v>
      </c>
    </row>
    <row r="111" spans="2:13" hidden="1" outlineLevel="1" x14ac:dyDescent="0.3">
      <c r="B111" s="22"/>
      <c r="C111" s="8"/>
      <c r="D111" s="20"/>
      <c r="E111" s="92"/>
      <c r="F111" s="92"/>
      <c r="G111" s="92"/>
      <c r="H111" s="92"/>
      <c r="I111" s="92"/>
      <c r="J111" s="92"/>
      <c r="K111" s="23">
        <f t="shared" si="13"/>
        <v>0</v>
      </c>
      <c r="L111" s="8"/>
      <c r="M111" s="11">
        <f t="shared" si="14"/>
        <v>0</v>
      </c>
    </row>
    <row r="112" spans="2:13" hidden="1" outlineLevel="1" x14ac:dyDescent="0.3">
      <c r="B112" s="22"/>
      <c r="C112" s="8"/>
      <c r="D112" s="20"/>
      <c r="E112" s="92"/>
      <c r="F112" s="92"/>
      <c r="G112" s="92"/>
      <c r="H112" s="92"/>
      <c r="I112" s="92"/>
      <c r="J112" s="92"/>
      <c r="K112" s="23">
        <f t="shared" si="13"/>
        <v>0</v>
      </c>
      <c r="L112" s="8"/>
      <c r="M112" s="11">
        <f t="shared" si="14"/>
        <v>0</v>
      </c>
    </row>
    <row r="113" spans="2:13" hidden="1" outlineLevel="1" x14ac:dyDescent="0.3">
      <c r="B113" s="22"/>
      <c r="C113" s="8"/>
      <c r="D113" s="20"/>
      <c r="E113" s="92"/>
      <c r="F113" s="92"/>
      <c r="G113" s="92"/>
      <c r="H113" s="92"/>
      <c r="I113" s="92"/>
      <c r="J113" s="92"/>
      <c r="K113" s="23">
        <f t="shared" si="13"/>
        <v>0</v>
      </c>
      <c r="L113" s="8"/>
      <c r="M113" s="11">
        <f t="shared" si="14"/>
        <v>0</v>
      </c>
    </row>
    <row r="114" spans="2:13" ht="15" collapsed="1" thickBot="1" x14ac:dyDescent="0.35">
      <c r="B114" s="93" t="s">
        <v>8</v>
      </c>
      <c r="C114" s="94"/>
      <c r="D114" s="94"/>
      <c r="E114" s="94"/>
      <c r="F114" s="94"/>
      <c r="G114" s="94"/>
      <c r="H114" s="94"/>
      <c r="I114" s="94"/>
      <c r="J114" s="94"/>
      <c r="K114" s="25">
        <f>SUM(K108:K113)</f>
        <v>0</v>
      </c>
      <c r="L114" s="17">
        <f>SUM(L108:L113)</f>
        <v>0</v>
      </c>
      <c r="M114" s="59">
        <f>SUM(M108:M113)</f>
        <v>0</v>
      </c>
    </row>
    <row r="115" spans="2:13" ht="15" thickBot="1" x14ac:dyDescent="0.35">
      <c r="B115" s="3"/>
    </row>
    <row r="116" spans="2:13" x14ac:dyDescent="0.3">
      <c r="B116" s="27" t="s">
        <v>92</v>
      </c>
      <c r="C116" s="55"/>
      <c r="D116" s="55"/>
      <c r="E116" s="55"/>
      <c r="F116" s="55"/>
      <c r="G116" s="55"/>
      <c r="H116" s="55"/>
      <c r="I116" s="55"/>
      <c r="J116" s="55"/>
      <c r="K116" s="55"/>
      <c r="L116" s="55"/>
      <c r="M116" s="56"/>
    </row>
    <row r="117" spans="2:13" ht="28.8" hidden="1" outlineLevel="1" x14ac:dyDescent="0.3">
      <c r="B117" s="2" t="s">
        <v>25</v>
      </c>
      <c r="C117" s="3" t="s">
        <v>4</v>
      </c>
      <c r="D117" s="3" t="s">
        <v>26</v>
      </c>
      <c r="E117" s="95" t="s">
        <v>0</v>
      </c>
      <c r="F117" s="96"/>
      <c r="G117" s="96"/>
      <c r="H117" s="96"/>
      <c r="I117" s="96"/>
      <c r="J117" s="96"/>
      <c r="K117" s="5" t="s">
        <v>11</v>
      </c>
      <c r="L117" s="69" t="s">
        <v>95</v>
      </c>
      <c r="M117" s="73" t="s">
        <v>81</v>
      </c>
    </row>
    <row r="118" spans="2:13" hidden="1" outlineLevel="1" x14ac:dyDescent="0.3">
      <c r="B118" s="22"/>
      <c r="C118" s="8"/>
      <c r="D118" s="20"/>
      <c r="E118" s="92"/>
      <c r="F118" s="92"/>
      <c r="G118" s="92"/>
      <c r="H118" s="92"/>
      <c r="I118" s="92"/>
      <c r="J118" s="92"/>
      <c r="K118" s="23">
        <f t="shared" ref="K118:K123" si="15">PRODUCT(C118:D118)</f>
        <v>0</v>
      </c>
      <c r="L118" s="8"/>
      <c r="M118" s="11">
        <f t="shared" ref="M118:M123" si="16">K118-L118</f>
        <v>0</v>
      </c>
    </row>
    <row r="119" spans="2:13" hidden="1" outlineLevel="1" x14ac:dyDescent="0.3">
      <c r="B119" s="22"/>
      <c r="C119" s="8"/>
      <c r="D119" s="20"/>
      <c r="E119" s="92"/>
      <c r="F119" s="92"/>
      <c r="G119" s="92"/>
      <c r="H119" s="92"/>
      <c r="I119" s="92"/>
      <c r="J119" s="92"/>
      <c r="K119" s="23">
        <f t="shared" si="15"/>
        <v>0</v>
      </c>
      <c r="L119" s="8"/>
      <c r="M119" s="11">
        <f t="shared" si="16"/>
        <v>0</v>
      </c>
    </row>
    <row r="120" spans="2:13" hidden="1" outlineLevel="1" x14ac:dyDescent="0.3">
      <c r="B120" s="22"/>
      <c r="C120" s="8"/>
      <c r="D120" s="20"/>
      <c r="E120" s="92"/>
      <c r="F120" s="92"/>
      <c r="G120" s="92"/>
      <c r="H120" s="92"/>
      <c r="I120" s="92"/>
      <c r="J120" s="92"/>
      <c r="K120" s="23">
        <f t="shared" si="15"/>
        <v>0</v>
      </c>
      <c r="L120" s="8"/>
      <c r="M120" s="11">
        <f t="shared" si="16"/>
        <v>0</v>
      </c>
    </row>
    <row r="121" spans="2:13" hidden="1" outlineLevel="1" x14ac:dyDescent="0.3">
      <c r="B121" s="22"/>
      <c r="C121" s="8"/>
      <c r="D121" s="20"/>
      <c r="E121" s="92"/>
      <c r="F121" s="92"/>
      <c r="G121" s="92"/>
      <c r="H121" s="92"/>
      <c r="I121" s="92"/>
      <c r="J121" s="92"/>
      <c r="K121" s="23">
        <f t="shared" si="15"/>
        <v>0</v>
      </c>
      <c r="L121" s="8"/>
      <c r="M121" s="11">
        <f t="shared" si="16"/>
        <v>0</v>
      </c>
    </row>
    <row r="122" spans="2:13" hidden="1" outlineLevel="1" x14ac:dyDescent="0.3">
      <c r="B122" s="22"/>
      <c r="C122" s="8"/>
      <c r="D122" s="20"/>
      <c r="E122" s="92"/>
      <c r="F122" s="92"/>
      <c r="G122" s="92"/>
      <c r="H122" s="92"/>
      <c r="I122" s="92"/>
      <c r="J122" s="92"/>
      <c r="K122" s="23">
        <f t="shared" si="15"/>
        <v>0</v>
      </c>
      <c r="L122" s="8"/>
      <c r="M122" s="11">
        <f t="shared" si="16"/>
        <v>0</v>
      </c>
    </row>
    <row r="123" spans="2:13" hidden="1" outlineLevel="1" x14ac:dyDescent="0.3">
      <c r="B123" s="22"/>
      <c r="C123" s="8"/>
      <c r="D123" s="20"/>
      <c r="E123" s="92"/>
      <c r="F123" s="92"/>
      <c r="G123" s="92"/>
      <c r="H123" s="92"/>
      <c r="I123" s="92"/>
      <c r="J123" s="92"/>
      <c r="K123" s="23">
        <f t="shared" si="15"/>
        <v>0</v>
      </c>
      <c r="L123" s="8"/>
      <c r="M123" s="11">
        <f t="shared" si="16"/>
        <v>0</v>
      </c>
    </row>
    <row r="124" spans="2:13" ht="15" collapsed="1" thickBot="1" x14ac:dyDescent="0.35">
      <c r="B124" s="93" t="s">
        <v>8</v>
      </c>
      <c r="C124" s="94"/>
      <c r="D124" s="94"/>
      <c r="E124" s="94"/>
      <c r="F124" s="94"/>
      <c r="G124" s="94"/>
      <c r="H124" s="94"/>
      <c r="I124" s="94"/>
      <c r="J124" s="94"/>
      <c r="K124" s="25">
        <f>SUM(K118:K123)</f>
        <v>0</v>
      </c>
      <c r="L124" s="17">
        <f>SUM(L118:L123)</f>
        <v>0</v>
      </c>
      <c r="M124" s="59">
        <f>SUM(M118:M123)</f>
        <v>0</v>
      </c>
    </row>
    <row r="125" spans="2:13" ht="15" thickBot="1" x14ac:dyDescent="0.35">
      <c r="B125" s="3"/>
    </row>
    <row r="126" spans="2:13" x14ac:dyDescent="0.3">
      <c r="B126" s="27" t="s">
        <v>93</v>
      </c>
      <c r="C126" s="55"/>
      <c r="D126" s="55"/>
      <c r="E126" s="55"/>
      <c r="F126" s="55"/>
      <c r="G126" s="55"/>
      <c r="H126" s="55"/>
      <c r="I126" s="55"/>
      <c r="J126" s="55"/>
      <c r="K126" s="55"/>
      <c r="L126" s="55"/>
      <c r="M126" s="56"/>
    </row>
    <row r="127" spans="2:13" ht="28.8" hidden="1" outlineLevel="1" x14ac:dyDescent="0.3">
      <c r="B127" s="2" t="s">
        <v>25</v>
      </c>
      <c r="C127" s="3" t="s">
        <v>4</v>
      </c>
      <c r="D127" s="3" t="s">
        <v>26</v>
      </c>
      <c r="E127" s="95" t="s">
        <v>0</v>
      </c>
      <c r="F127" s="96"/>
      <c r="G127" s="96"/>
      <c r="H127" s="96"/>
      <c r="I127" s="96"/>
      <c r="J127" s="96"/>
      <c r="K127" s="5" t="s">
        <v>11</v>
      </c>
      <c r="L127" s="69" t="s">
        <v>95</v>
      </c>
      <c r="M127" s="73" t="s">
        <v>81</v>
      </c>
    </row>
    <row r="128" spans="2:13" hidden="1" outlineLevel="1" x14ac:dyDescent="0.3">
      <c r="B128" s="22"/>
      <c r="C128" s="8"/>
      <c r="D128" s="20"/>
      <c r="E128" s="92"/>
      <c r="F128" s="92"/>
      <c r="G128" s="92"/>
      <c r="H128" s="92"/>
      <c r="I128" s="92"/>
      <c r="J128" s="92"/>
      <c r="K128" s="23">
        <f t="shared" ref="K128:K133" si="17">PRODUCT(C128:D128)</f>
        <v>0</v>
      </c>
      <c r="L128" s="8"/>
      <c r="M128" s="11">
        <f t="shared" ref="M128:M133" si="18">K128-L128</f>
        <v>0</v>
      </c>
    </row>
    <row r="129" spans="2:13" hidden="1" outlineLevel="1" x14ac:dyDescent="0.3">
      <c r="B129" s="22"/>
      <c r="C129" s="8"/>
      <c r="D129" s="20"/>
      <c r="E129" s="92"/>
      <c r="F129" s="92"/>
      <c r="G129" s="92"/>
      <c r="H129" s="92"/>
      <c r="I129" s="92"/>
      <c r="J129" s="92"/>
      <c r="K129" s="23">
        <f t="shared" si="17"/>
        <v>0</v>
      </c>
      <c r="L129" s="8"/>
      <c r="M129" s="11">
        <f t="shared" si="18"/>
        <v>0</v>
      </c>
    </row>
    <row r="130" spans="2:13" hidden="1" outlineLevel="1" x14ac:dyDescent="0.3">
      <c r="B130" s="22"/>
      <c r="C130" s="8"/>
      <c r="D130" s="20"/>
      <c r="E130" s="92"/>
      <c r="F130" s="92"/>
      <c r="G130" s="92"/>
      <c r="H130" s="92"/>
      <c r="I130" s="92"/>
      <c r="J130" s="92"/>
      <c r="K130" s="23">
        <f t="shared" si="17"/>
        <v>0</v>
      </c>
      <c r="L130" s="8"/>
      <c r="M130" s="11">
        <f t="shared" si="18"/>
        <v>0</v>
      </c>
    </row>
    <row r="131" spans="2:13" hidden="1" outlineLevel="1" x14ac:dyDescent="0.3">
      <c r="B131" s="22"/>
      <c r="C131" s="8"/>
      <c r="D131" s="20"/>
      <c r="E131" s="92"/>
      <c r="F131" s="92"/>
      <c r="G131" s="92"/>
      <c r="H131" s="92"/>
      <c r="I131" s="92"/>
      <c r="J131" s="92"/>
      <c r="K131" s="23">
        <f t="shared" si="17"/>
        <v>0</v>
      </c>
      <c r="L131" s="8"/>
      <c r="M131" s="11">
        <f t="shared" si="18"/>
        <v>0</v>
      </c>
    </row>
    <row r="132" spans="2:13" hidden="1" outlineLevel="1" x14ac:dyDescent="0.3">
      <c r="B132" s="22"/>
      <c r="C132" s="8"/>
      <c r="D132" s="20"/>
      <c r="E132" s="92"/>
      <c r="F132" s="92"/>
      <c r="G132" s="92"/>
      <c r="H132" s="92"/>
      <c r="I132" s="92"/>
      <c r="J132" s="92"/>
      <c r="K132" s="23">
        <f t="shared" si="17"/>
        <v>0</v>
      </c>
      <c r="L132" s="8"/>
      <c r="M132" s="11">
        <f t="shared" si="18"/>
        <v>0</v>
      </c>
    </row>
    <row r="133" spans="2:13" hidden="1" outlineLevel="1" x14ac:dyDescent="0.3">
      <c r="B133" s="22"/>
      <c r="C133" s="8"/>
      <c r="D133" s="20"/>
      <c r="E133" s="92"/>
      <c r="F133" s="92"/>
      <c r="G133" s="92"/>
      <c r="H133" s="92"/>
      <c r="I133" s="92"/>
      <c r="J133" s="92"/>
      <c r="K133" s="23">
        <f t="shared" si="17"/>
        <v>0</v>
      </c>
      <c r="L133" s="8"/>
      <c r="M133" s="11">
        <f t="shared" si="18"/>
        <v>0</v>
      </c>
    </row>
    <row r="134" spans="2:13" ht="15" collapsed="1" thickBot="1" x14ac:dyDescent="0.35">
      <c r="B134" s="93" t="s">
        <v>8</v>
      </c>
      <c r="C134" s="94"/>
      <c r="D134" s="94"/>
      <c r="E134" s="94"/>
      <c r="F134" s="94"/>
      <c r="G134" s="94"/>
      <c r="H134" s="94"/>
      <c r="I134" s="94"/>
      <c r="J134" s="94"/>
      <c r="K134" s="25">
        <f>SUM(K128:K133)</f>
        <v>0</v>
      </c>
      <c r="L134" s="17">
        <f>SUM(L128:L133)</f>
        <v>0</v>
      </c>
      <c r="M134" s="59">
        <f>SUM(M128:M133)</f>
        <v>0</v>
      </c>
    </row>
    <row r="135" spans="2:13" ht="15" thickBot="1" x14ac:dyDescent="0.35">
      <c r="B135" s="3"/>
    </row>
    <row r="136" spans="2:13" x14ac:dyDescent="0.3">
      <c r="B136" s="27" t="s">
        <v>94</v>
      </c>
      <c r="C136" s="55"/>
      <c r="D136" s="55"/>
      <c r="E136" s="55"/>
      <c r="F136" s="55"/>
      <c r="G136" s="55"/>
      <c r="H136" s="55"/>
      <c r="I136" s="55"/>
      <c r="J136" s="55"/>
      <c r="K136" s="55"/>
      <c r="L136" s="55"/>
      <c r="M136" s="56"/>
    </row>
    <row r="137" spans="2:13" ht="28.8" hidden="1" outlineLevel="1" x14ac:dyDescent="0.3">
      <c r="B137" s="2" t="s">
        <v>25</v>
      </c>
      <c r="C137" s="3" t="s">
        <v>4</v>
      </c>
      <c r="D137" s="3" t="s">
        <v>26</v>
      </c>
      <c r="E137" s="95" t="s">
        <v>0</v>
      </c>
      <c r="F137" s="96"/>
      <c r="G137" s="96"/>
      <c r="H137" s="96"/>
      <c r="I137" s="96"/>
      <c r="J137" s="96"/>
      <c r="K137" s="5" t="s">
        <v>11</v>
      </c>
      <c r="L137" s="69" t="s">
        <v>95</v>
      </c>
      <c r="M137" s="73" t="s">
        <v>81</v>
      </c>
    </row>
    <row r="138" spans="2:13" hidden="1" outlineLevel="1" x14ac:dyDescent="0.3">
      <c r="B138" s="22"/>
      <c r="C138" s="8"/>
      <c r="D138" s="20"/>
      <c r="E138" s="92"/>
      <c r="F138" s="92"/>
      <c r="G138" s="92"/>
      <c r="H138" s="92"/>
      <c r="I138" s="92"/>
      <c r="J138" s="92"/>
      <c r="K138" s="23">
        <f t="shared" ref="K138:K143" si="19">PRODUCT(C138:D138)</f>
        <v>0</v>
      </c>
      <c r="L138" s="8"/>
      <c r="M138" s="11">
        <f t="shared" ref="M138:M143" si="20">K138-L138</f>
        <v>0</v>
      </c>
    </row>
    <row r="139" spans="2:13" hidden="1" outlineLevel="1" x14ac:dyDescent="0.3">
      <c r="B139" s="22"/>
      <c r="C139" s="8"/>
      <c r="D139" s="20"/>
      <c r="E139" s="92"/>
      <c r="F139" s="92"/>
      <c r="G139" s="92"/>
      <c r="H139" s="92"/>
      <c r="I139" s="92"/>
      <c r="J139" s="92"/>
      <c r="K139" s="23">
        <f t="shared" si="19"/>
        <v>0</v>
      </c>
      <c r="L139" s="8"/>
      <c r="M139" s="11">
        <f t="shared" si="20"/>
        <v>0</v>
      </c>
    </row>
    <row r="140" spans="2:13" hidden="1" outlineLevel="1" x14ac:dyDescent="0.3">
      <c r="B140" s="22"/>
      <c r="C140" s="8"/>
      <c r="D140" s="20"/>
      <c r="E140" s="92"/>
      <c r="F140" s="92"/>
      <c r="G140" s="92"/>
      <c r="H140" s="92"/>
      <c r="I140" s="92"/>
      <c r="J140" s="92"/>
      <c r="K140" s="23">
        <f t="shared" si="19"/>
        <v>0</v>
      </c>
      <c r="L140" s="8"/>
      <c r="M140" s="11">
        <f t="shared" si="20"/>
        <v>0</v>
      </c>
    </row>
    <row r="141" spans="2:13" hidden="1" outlineLevel="1" x14ac:dyDescent="0.3">
      <c r="B141" s="22"/>
      <c r="C141" s="8"/>
      <c r="D141" s="20"/>
      <c r="E141" s="92"/>
      <c r="F141" s="92"/>
      <c r="G141" s="92"/>
      <c r="H141" s="92"/>
      <c r="I141" s="92"/>
      <c r="J141" s="92"/>
      <c r="K141" s="23">
        <f t="shared" si="19"/>
        <v>0</v>
      </c>
      <c r="L141" s="8"/>
      <c r="M141" s="11">
        <f t="shared" si="20"/>
        <v>0</v>
      </c>
    </row>
    <row r="142" spans="2:13" hidden="1" outlineLevel="1" x14ac:dyDescent="0.3">
      <c r="B142" s="22"/>
      <c r="C142" s="8"/>
      <c r="D142" s="20"/>
      <c r="E142" s="92"/>
      <c r="F142" s="92"/>
      <c r="G142" s="92"/>
      <c r="H142" s="92"/>
      <c r="I142" s="92"/>
      <c r="J142" s="92"/>
      <c r="K142" s="23">
        <f t="shared" si="19"/>
        <v>0</v>
      </c>
      <c r="L142" s="8"/>
      <c r="M142" s="11">
        <f t="shared" si="20"/>
        <v>0</v>
      </c>
    </row>
    <row r="143" spans="2:13" hidden="1" outlineLevel="1" x14ac:dyDescent="0.3">
      <c r="B143" s="22"/>
      <c r="C143" s="8"/>
      <c r="D143" s="20"/>
      <c r="E143" s="92"/>
      <c r="F143" s="92"/>
      <c r="G143" s="92"/>
      <c r="H143" s="92"/>
      <c r="I143" s="92"/>
      <c r="J143" s="92"/>
      <c r="K143" s="23">
        <f t="shared" si="19"/>
        <v>0</v>
      </c>
      <c r="L143" s="8"/>
      <c r="M143" s="11">
        <f t="shared" si="20"/>
        <v>0</v>
      </c>
    </row>
    <row r="144" spans="2:13" ht="15" collapsed="1" thickBot="1" x14ac:dyDescent="0.35">
      <c r="B144" s="93" t="s">
        <v>8</v>
      </c>
      <c r="C144" s="94"/>
      <c r="D144" s="94"/>
      <c r="E144" s="94"/>
      <c r="F144" s="94"/>
      <c r="G144" s="94"/>
      <c r="H144" s="94"/>
      <c r="I144" s="94"/>
      <c r="J144" s="94"/>
      <c r="K144" s="25">
        <f>SUM(K138:K143)</f>
        <v>0</v>
      </c>
      <c r="L144" s="17">
        <f>SUM(L138:L143)</f>
        <v>0</v>
      </c>
      <c r="M144" s="59">
        <f>SUM(M138:M143)</f>
        <v>0</v>
      </c>
    </row>
    <row r="145" spans="2:14" ht="15" thickBot="1" x14ac:dyDescent="0.35">
      <c r="B145" s="3"/>
      <c r="K145" s="23"/>
      <c r="L145" s="37"/>
      <c r="M145" s="37"/>
    </row>
    <row r="146" spans="2:14" x14ac:dyDescent="0.3">
      <c r="B146" s="99" t="s">
        <v>59</v>
      </c>
      <c r="C146" s="100"/>
      <c r="D146" s="100"/>
      <c r="E146" s="100"/>
      <c r="F146" s="100"/>
      <c r="G146" s="100"/>
      <c r="H146" s="100"/>
      <c r="I146" s="100"/>
      <c r="J146" s="100"/>
      <c r="K146" s="100"/>
      <c r="L146" s="100"/>
      <c r="M146" s="104"/>
    </row>
    <row r="147" spans="2:14" ht="14.4" customHeight="1" x14ac:dyDescent="0.3">
      <c r="B147" s="101" t="s">
        <v>75</v>
      </c>
      <c r="C147" s="102"/>
      <c r="D147" s="102"/>
      <c r="E147" s="102"/>
      <c r="F147" s="102"/>
      <c r="G147" s="102"/>
      <c r="H147" s="102"/>
      <c r="I147" s="102"/>
      <c r="J147" s="102"/>
      <c r="K147" s="102"/>
      <c r="L147" s="102"/>
      <c r="M147" s="103"/>
    </row>
    <row r="148" spans="2:14" outlineLevel="1" x14ac:dyDescent="0.3">
      <c r="B148" s="2" t="s">
        <v>25</v>
      </c>
      <c r="C148" s="3" t="s">
        <v>74</v>
      </c>
      <c r="D148" s="3" t="s">
        <v>4</v>
      </c>
      <c r="E148" s="95" t="s">
        <v>0</v>
      </c>
      <c r="F148" s="95"/>
      <c r="G148" s="95"/>
      <c r="H148" s="95"/>
      <c r="I148" s="95"/>
      <c r="J148" s="95"/>
      <c r="K148" s="5" t="s">
        <v>11</v>
      </c>
      <c r="L148" s="86"/>
      <c r="M148" s="90" t="s">
        <v>12</v>
      </c>
    </row>
    <row r="149" spans="2:14" outlineLevel="1" x14ac:dyDescent="0.3">
      <c r="B149" s="22" t="s">
        <v>72</v>
      </c>
      <c r="C149" s="50"/>
      <c r="D149" s="51"/>
      <c r="E149" s="92"/>
      <c r="F149" s="92"/>
      <c r="G149" s="92"/>
      <c r="H149" s="92"/>
      <c r="I149" s="92"/>
      <c r="J149" s="92"/>
      <c r="K149" s="23">
        <f>D149</f>
        <v>0</v>
      </c>
      <c r="L149" s="87"/>
      <c r="M149" s="11">
        <f>K149</f>
        <v>0</v>
      </c>
    </row>
    <row r="150" spans="2:14" ht="15" thickBot="1" x14ac:dyDescent="0.35">
      <c r="B150" s="93" t="s">
        <v>8</v>
      </c>
      <c r="C150" s="105"/>
      <c r="D150" s="105"/>
      <c r="E150" s="105"/>
      <c r="F150" s="105"/>
      <c r="G150" s="105"/>
      <c r="H150" s="105"/>
      <c r="I150" s="105"/>
      <c r="J150" s="105"/>
      <c r="K150" s="25">
        <f>SUM(K149:K149)</f>
        <v>0</v>
      </c>
      <c r="L150" s="25"/>
      <c r="M150" s="59">
        <f>SUM(M149:M149)</f>
        <v>0</v>
      </c>
    </row>
    <row r="151" spans="2:14" x14ac:dyDescent="0.3">
      <c r="B151" s="3"/>
      <c r="C151" s="3"/>
      <c r="D151" s="3"/>
      <c r="E151" s="3"/>
      <c r="F151" s="3"/>
      <c r="G151" s="3"/>
      <c r="H151" s="3"/>
      <c r="I151" s="3"/>
      <c r="J151" s="3"/>
      <c r="K151" s="23"/>
      <c r="L151" s="23"/>
      <c r="M151" s="37"/>
      <c r="N151" s="9"/>
    </row>
    <row r="152" spans="2:14" ht="16.2" thickBot="1" x14ac:dyDescent="0.35">
      <c r="B152" s="84" t="s">
        <v>76</v>
      </c>
      <c r="C152" s="24"/>
      <c r="D152" s="24"/>
      <c r="E152" s="24"/>
      <c r="F152" s="24"/>
      <c r="G152" s="24"/>
      <c r="H152" s="24"/>
      <c r="I152" s="24"/>
      <c r="J152" s="24"/>
      <c r="K152" s="24"/>
      <c r="L152" s="46"/>
      <c r="M152" s="24"/>
      <c r="N152" s="24"/>
    </row>
    <row r="153" spans="2:14" ht="33.75" customHeight="1" x14ac:dyDescent="0.3">
      <c r="B153" s="97" t="s">
        <v>31</v>
      </c>
      <c r="C153" s="98"/>
      <c r="D153" s="98"/>
      <c r="E153" s="98"/>
      <c r="F153" s="98"/>
      <c r="G153" s="98"/>
      <c r="H153" s="98"/>
      <c r="I153" s="98"/>
      <c r="J153" s="98"/>
      <c r="K153" s="29" t="s">
        <v>11</v>
      </c>
      <c r="L153" s="75" t="s">
        <v>80</v>
      </c>
      <c r="M153" s="76" t="s">
        <v>12</v>
      </c>
      <c r="N153" s="77" t="s">
        <v>57</v>
      </c>
    </row>
    <row r="154" spans="2:14" x14ac:dyDescent="0.3">
      <c r="B154" s="31" t="s">
        <v>71</v>
      </c>
      <c r="K154" s="10">
        <f>K17</f>
        <v>0</v>
      </c>
      <c r="L154" s="33">
        <f>L17</f>
        <v>0</v>
      </c>
      <c r="M154" s="32">
        <f>M17</f>
        <v>0</v>
      </c>
      <c r="N154" s="78" t="e">
        <f t="shared" ref="N154:N161" si="21">M154/$M$162</f>
        <v>#DIV/0!</v>
      </c>
    </row>
    <row r="155" spans="2:14" x14ac:dyDescent="0.3">
      <c r="B155" s="31" t="s">
        <v>1</v>
      </c>
      <c r="K155" s="10">
        <f>K26</f>
        <v>0</v>
      </c>
      <c r="L155" s="33">
        <f>L26</f>
        <v>0</v>
      </c>
      <c r="M155" s="32">
        <f>M26</f>
        <v>0</v>
      </c>
      <c r="N155" s="78" t="e">
        <f t="shared" si="21"/>
        <v>#DIV/0!</v>
      </c>
    </row>
    <row r="156" spans="2:14" x14ac:dyDescent="0.3">
      <c r="B156" s="31" t="s">
        <v>29</v>
      </c>
      <c r="K156" s="10">
        <f>K35</f>
        <v>0</v>
      </c>
      <c r="L156" s="33">
        <f>L35</f>
        <v>0</v>
      </c>
      <c r="M156" s="32">
        <f>M35</f>
        <v>0</v>
      </c>
      <c r="N156" s="78" t="e">
        <f t="shared" si="21"/>
        <v>#DIV/0!</v>
      </c>
    </row>
    <row r="157" spans="2:14" x14ac:dyDescent="0.3">
      <c r="B157" s="31" t="s">
        <v>38</v>
      </c>
      <c r="K157" s="10">
        <f>K44</f>
        <v>0</v>
      </c>
      <c r="L157" s="33">
        <f>L44</f>
        <v>0</v>
      </c>
      <c r="M157" s="32">
        <f>M44</f>
        <v>0</v>
      </c>
      <c r="N157" s="78" t="e">
        <f t="shared" si="21"/>
        <v>#DIV/0!</v>
      </c>
    </row>
    <row r="158" spans="2:14" x14ac:dyDescent="0.3">
      <c r="B158" s="31" t="s">
        <v>2</v>
      </c>
      <c r="K158" s="10">
        <f>K57</f>
        <v>0</v>
      </c>
      <c r="L158" s="33">
        <f>L57</f>
        <v>0</v>
      </c>
      <c r="M158" s="32">
        <f>M57</f>
        <v>0</v>
      </c>
      <c r="N158" s="78" t="e">
        <f t="shared" si="21"/>
        <v>#DIV/0!</v>
      </c>
    </row>
    <row r="159" spans="2:14" x14ac:dyDescent="0.3">
      <c r="B159" s="31" t="s">
        <v>35</v>
      </c>
      <c r="K159" s="10">
        <f>K69</f>
        <v>0</v>
      </c>
      <c r="L159" s="33">
        <f>L69</f>
        <v>0</v>
      </c>
      <c r="M159" s="32">
        <f>M69</f>
        <v>0</v>
      </c>
      <c r="N159" s="78" t="e">
        <f t="shared" si="21"/>
        <v>#DIV/0!</v>
      </c>
    </row>
    <row r="160" spans="2:14" x14ac:dyDescent="0.3">
      <c r="B160" s="31" t="s">
        <v>28</v>
      </c>
      <c r="K160" s="10">
        <f>K81</f>
        <v>0</v>
      </c>
      <c r="L160" s="33">
        <f>L81</f>
        <v>0</v>
      </c>
      <c r="M160" s="32">
        <f>M81</f>
        <v>0</v>
      </c>
      <c r="N160" s="78" t="e">
        <f t="shared" si="21"/>
        <v>#DIV/0!</v>
      </c>
    </row>
    <row r="161" spans="2:14" x14ac:dyDescent="0.3">
      <c r="B161" s="31" t="s">
        <v>3</v>
      </c>
      <c r="K161" s="10">
        <f>K93</f>
        <v>0</v>
      </c>
      <c r="L161" s="33">
        <f>L93</f>
        <v>0</v>
      </c>
      <c r="M161" s="32">
        <f>M93</f>
        <v>0</v>
      </c>
      <c r="N161" s="78" t="e">
        <f t="shared" si="21"/>
        <v>#DIV/0!</v>
      </c>
    </row>
    <row r="162" spans="2:14" ht="15" thickBot="1" x14ac:dyDescent="0.35">
      <c r="B162" s="34" t="s">
        <v>30</v>
      </c>
      <c r="C162" s="35"/>
      <c r="D162" s="35"/>
      <c r="E162" s="35"/>
      <c r="F162" s="35"/>
      <c r="G162" s="35"/>
      <c r="H162" s="35"/>
      <c r="I162" s="35"/>
      <c r="J162" s="35"/>
      <c r="K162" s="16">
        <f>SUM(K154:K161)</f>
        <v>0</v>
      </c>
      <c r="L162" s="47">
        <f>SUM(L154:L161)</f>
        <v>0</v>
      </c>
      <c r="M162" s="36">
        <f>SUM(M154:M161)</f>
        <v>0</v>
      </c>
      <c r="N162" s="79" t="e">
        <f>SUM(N154:N161)</f>
        <v>#DIV/0!</v>
      </c>
    </row>
    <row r="163" spans="2:14" ht="15" thickBot="1" x14ac:dyDescent="0.35">
      <c r="C163" s="6"/>
      <c r="D163" s="6"/>
      <c r="E163" s="6"/>
      <c r="F163" s="6"/>
      <c r="G163" s="6"/>
      <c r="H163" s="6"/>
      <c r="I163" s="6"/>
      <c r="J163" s="6"/>
      <c r="K163" s="10"/>
      <c r="L163" s="10"/>
      <c r="M163" s="37"/>
      <c r="N163" s="82"/>
    </row>
    <row r="164" spans="2:14" ht="43.5" customHeight="1" x14ac:dyDescent="0.3">
      <c r="B164" s="99" t="s">
        <v>32</v>
      </c>
      <c r="C164" s="100"/>
      <c r="D164" s="100"/>
      <c r="E164" s="100"/>
      <c r="F164" s="100"/>
      <c r="G164" s="100"/>
      <c r="H164" s="100"/>
      <c r="I164" s="100"/>
      <c r="J164" s="100"/>
      <c r="K164" s="38" t="s">
        <v>11</v>
      </c>
      <c r="L164" s="48" t="s">
        <v>70</v>
      </c>
      <c r="M164" s="28" t="s">
        <v>12</v>
      </c>
      <c r="N164" s="83" t="s">
        <v>57</v>
      </c>
    </row>
    <row r="165" spans="2:14" x14ac:dyDescent="0.3">
      <c r="B165" s="31" t="s">
        <v>60</v>
      </c>
      <c r="C165" s="3"/>
      <c r="K165" s="10">
        <f>K104</f>
        <v>0</v>
      </c>
      <c r="L165" s="33">
        <f>L104</f>
        <v>0</v>
      </c>
      <c r="M165" s="32">
        <f>M104</f>
        <v>0</v>
      </c>
      <c r="N165" s="80" t="e">
        <f>M165/$M$162</f>
        <v>#DIV/0!</v>
      </c>
    </row>
    <row r="166" spans="2:14" x14ac:dyDescent="0.3">
      <c r="B166" s="31" t="s">
        <v>61</v>
      </c>
      <c r="C166" s="3"/>
      <c r="K166" s="10">
        <f>K114</f>
        <v>0</v>
      </c>
      <c r="L166" s="33">
        <f>L114</f>
        <v>0</v>
      </c>
      <c r="M166" s="32">
        <f>M114</f>
        <v>0</v>
      </c>
      <c r="N166" s="80" t="e">
        <f>M166/$M$162</f>
        <v>#DIV/0!</v>
      </c>
    </row>
    <row r="167" spans="2:14" x14ac:dyDescent="0.3">
      <c r="B167" s="31" t="s">
        <v>77</v>
      </c>
      <c r="C167" s="3"/>
      <c r="K167" s="10">
        <f>K124</f>
        <v>0</v>
      </c>
      <c r="L167" s="33">
        <f>L124</f>
        <v>0</v>
      </c>
      <c r="M167" s="32">
        <f>M124</f>
        <v>0</v>
      </c>
      <c r="N167" s="80" t="e">
        <f>M167/$M$162</f>
        <v>#DIV/0!</v>
      </c>
    </row>
    <row r="168" spans="2:14" x14ac:dyDescent="0.3">
      <c r="B168" s="31" t="s">
        <v>62</v>
      </c>
      <c r="C168" s="3"/>
      <c r="K168" s="10">
        <f>K134</f>
        <v>0</v>
      </c>
      <c r="L168" s="33">
        <f>L134</f>
        <v>0</v>
      </c>
      <c r="M168" s="32">
        <f>M134</f>
        <v>0</v>
      </c>
      <c r="N168" s="80" t="e">
        <f>M168/$M$162</f>
        <v>#DIV/0!</v>
      </c>
    </row>
    <row r="169" spans="2:14" x14ac:dyDescent="0.3">
      <c r="B169" s="31" t="s">
        <v>63</v>
      </c>
      <c r="C169" s="3"/>
      <c r="K169" s="10">
        <f>K144</f>
        <v>0</v>
      </c>
      <c r="L169" s="33">
        <f>L144</f>
        <v>0</v>
      </c>
      <c r="M169" s="32">
        <f>M144</f>
        <v>0</v>
      </c>
      <c r="N169" s="80" t="e">
        <f>M169/$M$162</f>
        <v>#DIV/0!</v>
      </c>
    </row>
    <row r="170" spans="2:14" ht="15" thickBot="1" x14ac:dyDescent="0.35">
      <c r="B170" s="34" t="s">
        <v>73</v>
      </c>
      <c r="C170" s="35"/>
      <c r="D170" s="35"/>
      <c r="E170" s="35"/>
      <c r="F170" s="35"/>
      <c r="G170" s="35"/>
      <c r="H170" s="35"/>
      <c r="I170" s="35"/>
      <c r="J170" s="35"/>
      <c r="K170" s="16">
        <f>SUM(K165:K166)</f>
        <v>0</v>
      </c>
      <c r="L170" s="53">
        <f>SUM(L165:L169)</f>
        <v>0</v>
      </c>
      <c r="M170" s="54">
        <f>SUM(M165:M169)</f>
        <v>0</v>
      </c>
      <c r="N170" s="81" t="e">
        <f>SUM(N165:N169)</f>
        <v>#DIV/0!</v>
      </c>
    </row>
    <row r="171" spans="2:14" ht="15" thickBot="1" x14ac:dyDescent="0.35">
      <c r="D171" s="3"/>
      <c r="K171" s="10"/>
      <c r="L171" s="10"/>
      <c r="M171" s="10"/>
      <c r="N171" s="9"/>
    </row>
    <row r="172" spans="2:14" ht="15.6" x14ac:dyDescent="0.3">
      <c r="B172" s="110" t="s">
        <v>100</v>
      </c>
      <c r="C172" s="111"/>
      <c r="D172" s="112"/>
      <c r="E172" s="112"/>
      <c r="F172" s="112"/>
      <c r="G172" s="112"/>
      <c r="H172" s="112"/>
      <c r="I172" s="112"/>
      <c r="J172" s="112"/>
      <c r="K172" s="39">
        <f>SUM(K162,K170)</f>
        <v>0</v>
      </c>
      <c r="L172" s="41">
        <f>SUM(L170,L162)</f>
        <v>0</v>
      </c>
      <c r="M172" s="40">
        <f>SUM(M162,M170,M150)</f>
        <v>0</v>
      </c>
      <c r="N172" s="41" t="e">
        <f>SUM(N165:N169)</f>
        <v>#DIV/0!</v>
      </c>
    </row>
  </sheetData>
  <mergeCells count="114">
    <mergeCell ref="B4:M4"/>
    <mergeCell ref="B20:M20"/>
    <mergeCell ref="B9:M9"/>
    <mergeCell ref="B29:M29"/>
    <mergeCell ref="B38:M38"/>
    <mergeCell ref="B47:M47"/>
    <mergeCell ref="B60:M60"/>
    <mergeCell ref="B72:M72"/>
    <mergeCell ref="B84:M84"/>
    <mergeCell ref="F24:J24"/>
    <mergeCell ref="F25:J25"/>
    <mergeCell ref="F26:J26"/>
    <mergeCell ref="H10:J10"/>
    <mergeCell ref="H14:J14"/>
    <mergeCell ref="H15:J15"/>
    <mergeCell ref="H16:J16"/>
    <mergeCell ref="H17:J17"/>
    <mergeCell ref="F21:J21"/>
    <mergeCell ref="I78:J78"/>
    <mergeCell ref="B69:J69"/>
    <mergeCell ref="E61:J61"/>
    <mergeCell ref="E62:J62"/>
    <mergeCell ref="I79:J79"/>
    <mergeCell ref="C6:D6"/>
    <mergeCell ref="F30:J30"/>
    <mergeCell ref="F33:J33"/>
    <mergeCell ref="F34:J34"/>
    <mergeCell ref="B35:J35"/>
    <mergeCell ref="F31:J31"/>
    <mergeCell ref="F32:J32"/>
    <mergeCell ref="B172:J172"/>
    <mergeCell ref="H11:J11"/>
    <mergeCell ref="H12:J12"/>
    <mergeCell ref="H13:J13"/>
    <mergeCell ref="F22:J22"/>
    <mergeCell ref="F23:J23"/>
    <mergeCell ref="B114:J114"/>
    <mergeCell ref="E111:J111"/>
    <mergeCell ref="E112:J112"/>
    <mergeCell ref="E113:J113"/>
    <mergeCell ref="E107:J107"/>
    <mergeCell ref="E108:J108"/>
    <mergeCell ref="I73:J73"/>
    <mergeCell ref="I74:J74"/>
    <mergeCell ref="I75:J75"/>
    <mergeCell ref="E102:J102"/>
    <mergeCell ref="E55:J55"/>
    <mergeCell ref="E56:J56"/>
    <mergeCell ref="B57:J57"/>
    <mergeCell ref="E65:J65"/>
    <mergeCell ref="E96:J96"/>
    <mergeCell ref="I80:J80"/>
    <mergeCell ref="E52:J52"/>
    <mergeCell ref="E53:J53"/>
    <mergeCell ref="E54:J54"/>
    <mergeCell ref="E66:J66"/>
    <mergeCell ref="E67:J67"/>
    <mergeCell ref="E68:J68"/>
    <mergeCell ref="E123:J123"/>
    <mergeCell ref="B104:J104"/>
    <mergeCell ref="B144:J144"/>
    <mergeCell ref="E98:J98"/>
    <mergeCell ref="B81:J81"/>
    <mergeCell ref="I76:J76"/>
    <mergeCell ref="I77:J77"/>
    <mergeCell ref="E85:J85"/>
    <mergeCell ref="E86:J86"/>
    <mergeCell ref="E97:J97"/>
    <mergeCell ref="B153:J153"/>
    <mergeCell ref="B164:J164"/>
    <mergeCell ref="B93:J93"/>
    <mergeCell ref="E143:J143"/>
    <mergeCell ref="E129:J129"/>
    <mergeCell ref="E130:J130"/>
    <mergeCell ref="E131:J131"/>
    <mergeCell ref="E132:J132"/>
    <mergeCell ref="E133:J133"/>
    <mergeCell ref="B134:J134"/>
    <mergeCell ref="E137:J137"/>
    <mergeCell ref="B147:M147"/>
    <mergeCell ref="B146:M146"/>
    <mergeCell ref="B150:J150"/>
    <mergeCell ref="E109:J109"/>
    <mergeCell ref="E110:J110"/>
    <mergeCell ref="E148:J148"/>
    <mergeCell ref="E149:J149"/>
    <mergeCell ref="E117:J117"/>
    <mergeCell ref="E118:J118"/>
    <mergeCell ref="E119:J119"/>
    <mergeCell ref="E120:J120"/>
    <mergeCell ref="E121:J121"/>
    <mergeCell ref="E122:J122"/>
    <mergeCell ref="A8:A17"/>
    <mergeCell ref="B1:M1"/>
    <mergeCell ref="E138:J138"/>
    <mergeCell ref="E139:J139"/>
    <mergeCell ref="E140:J140"/>
    <mergeCell ref="E141:J141"/>
    <mergeCell ref="E142:J142"/>
    <mergeCell ref="B124:J124"/>
    <mergeCell ref="E127:J127"/>
    <mergeCell ref="E128:J128"/>
    <mergeCell ref="E63:J63"/>
    <mergeCell ref="E64:J64"/>
    <mergeCell ref="E92:J92"/>
    <mergeCell ref="E103:J103"/>
    <mergeCell ref="E99:J99"/>
    <mergeCell ref="E100:J100"/>
    <mergeCell ref="E101:J101"/>
    <mergeCell ref="E87:J87"/>
    <mergeCell ref="E88:J88"/>
    <mergeCell ref="E89:J89"/>
    <mergeCell ref="E90:J90"/>
    <mergeCell ref="E91:J91"/>
  </mergeCells>
  <phoneticPr fontId="13" type="noConversion"/>
  <conditionalFormatting sqref="N165">
    <cfRule type="expression" dxfId="4" priority="5">
      <formula>$N$165&gt;0.15</formula>
    </cfRule>
  </conditionalFormatting>
  <conditionalFormatting sqref="N166">
    <cfRule type="expression" dxfId="3" priority="4">
      <formula>$N$166&gt;0.15</formula>
    </cfRule>
  </conditionalFormatting>
  <conditionalFormatting sqref="N167">
    <cfRule type="expression" dxfId="2" priority="3">
      <formula>$N$167&gt;0.6</formula>
    </cfRule>
  </conditionalFormatting>
  <conditionalFormatting sqref="N168">
    <cfRule type="expression" dxfId="1" priority="2">
      <formula>$N$168&gt;0.3</formula>
    </cfRule>
  </conditionalFormatting>
  <conditionalFormatting sqref="N169">
    <cfRule type="expression" dxfId="0" priority="1">
      <formula>$N$169&gt;0.2</formula>
    </cfRule>
  </conditionalFormatting>
  <hyperlinks>
    <hyperlink ref="D5" r:id="rId1" xr:uid="{82E6E53E-E92E-4437-961E-FBA08E4A7AF0}"/>
    <hyperlink ref="G5" r:id="rId2" xr:uid="{8CF50BA9-4919-44E1-8E11-B01D9D4D2A30}"/>
    <hyperlink ref="B5" r:id="rId3" xr:uid="{2A0281C1-7442-4739-9DF4-ADC262607BEF}"/>
  </hyperlinks>
  <pageMargins left="0.7" right="0.7" top="0.75" bottom="0.75" header="0.3" footer="0.3"/>
  <pageSetup orientation="portrait" horizontalDpi="90" verticalDpi="90" r:id="rId4"/>
  <extLst>
    <ext xmlns:x14="http://schemas.microsoft.com/office/spreadsheetml/2009/9/main" uri="{CCE6A557-97BC-4b89-ADB6-D9C93CAAB3DF}">
      <x14:dataValidations xmlns:xm="http://schemas.microsoft.com/office/excel/2006/main" count="2">
        <x14:dataValidation type="list" allowBlank="1" showInputMessage="1" showErrorMessage="1" xr:uid="{33FCE8C3-EA12-4FE7-8F28-F69B435808D6}">
          <x14:formula1>
            <xm:f>Autofill!$A$4:$A$5</xm:f>
          </x14:formula1>
          <xm:sqref>D74:D80</xm:sqref>
        </x14:dataValidation>
        <x14:dataValidation type="list" allowBlank="1" showInputMessage="1" showErrorMessage="1" xr:uid="{E2F2E300-3255-496D-A8EB-A13F15D002C4}">
          <x14:formula1>
            <xm:f>Autofill!$A$9:$A$11</xm:f>
          </x14:formula1>
          <xm:sqref>E74:E80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40E65-D7B5-4085-9096-5D7F79CC62BC}">
  <dimension ref="A3:A11"/>
  <sheetViews>
    <sheetView workbookViewId="0">
      <selection activeCell="A8" sqref="A8"/>
    </sheetView>
  </sheetViews>
  <sheetFormatPr defaultRowHeight="14.4" x14ac:dyDescent="0.3"/>
  <cols>
    <col min="1" max="1" width="51.33203125" customWidth="1"/>
  </cols>
  <sheetData>
    <row r="3" spans="1:1" x14ac:dyDescent="0.3">
      <c r="A3" t="s">
        <v>45</v>
      </c>
    </row>
    <row r="4" spans="1:1" x14ac:dyDescent="0.3">
      <c r="A4" t="s">
        <v>39</v>
      </c>
    </row>
    <row r="5" spans="1:1" x14ac:dyDescent="0.3">
      <c r="A5" t="s">
        <v>40</v>
      </c>
    </row>
    <row r="8" spans="1:1" x14ac:dyDescent="0.3">
      <c r="A8" t="s">
        <v>46</v>
      </c>
    </row>
    <row r="9" spans="1:1" x14ac:dyDescent="0.3">
      <c r="A9" s="1" t="s">
        <v>47</v>
      </c>
    </row>
    <row r="10" spans="1:1" x14ac:dyDescent="0.3">
      <c r="A10" s="1" t="s">
        <v>48</v>
      </c>
    </row>
    <row r="11" spans="1:1" x14ac:dyDescent="0.3">
      <c r="A11" s="1"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 Template</vt:lpstr>
      <vt:lpstr>Autofill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Burke,Amy A (BPA) - PEP-6</dc:creator>
  <cp:lastModifiedBy>Burke,Amy A (BPA) - PEP-6</cp:lastModifiedBy>
  <dcterms:created xsi:type="dcterms:W3CDTF">2015-06-05T18:17:20Z</dcterms:created>
  <dcterms:modified xsi:type="dcterms:W3CDTF">2026-01-14T05:45:56Z</dcterms:modified>
</cp:coreProperties>
</file>