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filterPrivacy="1" showInkAnnotation="0" codeName="ThisWorkbook"/>
  <xr:revisionPtr revIDLastSave="0" documentId="13_ncr:1_{74019600-4E0F-408F-BAB3-618A6499D9E8}" xr6:coauthVersionLast="47" xr6:coauthVersionMax="47" xr10:uidLastSave="{00000000-0000-0000-0000-000000000000}"/>
  <bookViews>
    <workbookView xWindow="-120" yWindow="-120" windowWidth="29040" windowHeight="15720" tabRatio="854" xr2:uid="{00000000-000D-0000-FFFF-FFFF00000000}"/>
  </bookViews>
  <sheets>
    <sheet name="Title" sheetId="13" r:id="rId1"/>
    <sheet name="0120FY24 - Program Plan View" sheetId="3" r:id="rId2"/>
    <sheet name="0120FY24 - QBR Analysis" sheetId="4" r:id="rId3"/>
    <sheet name="0121FY24 - Summary POWER I.S" sheetId="17" r:id="rId4"/>
    <sheet name="0160FY24 - Detailed POWER I.S." sheetId="6" r:id="rId5"/>
    <sheet name="0064FY24 - POWER Rev by Product" sheetId="11" r:id="rId6"/>
    <sheet name="0123FY24 - Summary TRANS I.S." sheetId="7" r:id="rId7"/>
    <sheet name="0161FY24 - Detailed TRANS I.S." sheetId="8" r:id="rId8"/>
    <sheet name="0063FY24 - TRANS Rev by Product" sheetId="10" r:id="rId9"/>
    <sheet name="0027FY24 - Summary Capital Exp" sheetId="18" r:id="rId10"/>
    <sheet name="0067FY24 - Detailed Capital Exp" sheetId="22" r:id="rId11"/>
    <sheet name="Financial Disclosures" sheetId="15" r:id="rId12"/>
  </sheets>
  <definedNames>
    <definedName name="_xlnm._FilterDatabase" localSheetId="4" hidden="1">'0160FY24 - Detailed POWER I.S.'!#REF!</definedName>
    <definedName name="_xlnm.Print_Area" localSheetId="9">'0027FY24 - Summary Capital Exp'!$A$1:$U$47</definedName>
    <definedName name="_xlnm.Print_Area" localSheetId="8">'0063FY24 - TRANS Rev by Product'!$A$1:$O$73</definedName>
    <definedName name="_xlnm.Print_Area" localSheetId="5">'0064FY24 - POWER Rev by Product'!$A$1:$Q$52</definedName>
    <definedName name="_xlnm.Print_Area" localSheetId="10">'0067FY24 - Detailed Capital Exp'!$A$1:$U$110</definedName>
    <definedName name="_xlnm.Print_Area" localSheetId="2">'0120FY24 - QBR Analysis'!$A$1:$N$58</definedName>
    <definedName name="_xlnm.Print_Area" localSheetId="3">'0121FY24 - Summary POWER I.S'!$A$1:$S$59</definedName>
    <definedName name="_xlnm.Print_Area" localSheetId="6">'0123FY24 - Summary TRANS I.S.'!$A$1:$P$52</definedName>
    <definedName name="_xlnm.Print_Area" localSheetId="4">'0160FY24 - Detailed POWER I.S.'!$A$1:$Q$142</definedName>
    <definedName name="_xlnm.Print_Area" localSheetId="7">'0161FY24 - Detailed TRANS I.S.'!$A$1:$U$132</definedName>
    <definedName name="_xlnm.Print_Area" localSheetId="11">'Financial Disclosures'!$A$1:$R$32</definedName>
    <definedName name="_xlnm.Print_Area" localSheetId="0">Title!$A$1:$R$34</definedName>
    <definedName name="_xlnm.Print_Titles" localSheetId="8">'0063FY24 - TRANS Rev by Product'!$1:$8</definedName>
    <definedName name="_xlnm.Print_Titles" localSheetId="10">'0067FY24 - Detailed Capital Exp'!$1:$8</definedName>
    <definedName name="_xlnm.Print_Titles" localSheetId="4">'0160FY24 - Detailed POWER I.S.'!$1:$9</definedName>
    <definedName name="_xlnm.Print_Titles" localSheetId="7">'0161FY24 - Detailed TRANS I.S.'!$1:$9</definedName>
    <definedName name="Z_08A3EC0C_BD9E_4BCB_AAAB_6352018E3DAE_.wvu.Cols" localSheetId="9" hidden="1">'0027FY24 - Summary Capital Exp'!#REF!,'0027FY24 - Summary Capital Exp'!#REF!,'0027FY24 - Summary Capital Exp'!#REF!,'0027FY24 - Summary Capital Exp'!#REF!,'0027FY24 - Summary Capital Exp'!#REF!</definedName>
    <definedName name="Z_08A3EC0C_BD9E_4BCB_AAAB_6352018E3DAE_.wvu.PrintArea" localSheetId="9" hidden="1">'0027FY24 - Summary Capital Exp'!#REF!</definedName>
    <definedName name="Z_08A3EC0C_BD9E_4BCB_AAAB_6352018E3DAE_.wvu.PrintTitles" localSheetId="9" hidden="1">'0027FY24 - Summary Capital Exp'!#REF!</definedName>
    <definedName name="Z_08A3EC0C_BD9E_4BCB_AAAB_6352018E3DAE_.wvu.Rows" localSheetId="9" hidden="1">'0027FY24 - Summary Capital Exp'!#REF!,'0027FY24 - Summary Capital Exp'!#REF!,'0027FY24 - Summary Capital Exp'!#REF!,'0027FY24 - Summary Capital Exp'!#REF!,'0027FY24 - Summary Capital Exp'!#REF!,'0027FY24 - Summary Capital Exp'!#REF!,'0027FY24 - Summary Capital Exp'!#REF!,'0027FY24 - Summary Capital Exp'!#REF!,'0027FY24 - Summary Capital Exp'!#REF!</definedName>
    <definedName name="Z_12BD4343_00BC_484A_9AFD_B9AB7DBF1B9A_.wvu.Cols" localSheetId="6" hidden="1">'0123FY24 - Summary TRANS I.S.'!#REF!,'0123FY24 - Summary TRANS I.S.'!#REF!,'0123FY24 - Summary TRANS I.S.'!#REF!</definedName>
    <definedName name="Z_12BD4343_00BC_484A_9AFD_B9AB7DBF1B9A_.wvu.PrintArea" localSheetId="6" hidden="1">'0123FY24 - Summary TRANS I.S.'!#REF!</definedName>
    <definedName name="Z_12BD4343_00BC_484A_9AFD_B9AB7DBF1B9A_.wvu.PrintTitles" localSheetId="6" hidden="1">'0123FY24 - Summary TRANS I.S.'!#REF!</definedName>
    <definedName name="Z_12BD4343_00BC_484A_9AFD_B9AB7DBF1B9A_.wvu.Rows" localSheetId="6" hidden="1">'0123FY24 - Summary TRANS I.S.'!#REF!,'0123FY24 - Summary TRANS I.S.'!#REF!,'0123FY24 - Summary TRANS I.S.'!#REF!,'0123FY24 - Summary TRANS I.S.'!#REF!,'0123FY24 - Summary TRANS I.S.'!#REF!,'0123FY24 - Summary TRANS I.S.'!#REF!,'0123FY24 - Summary TRANS I.S.'!#REF!,'0123FY24 - Summary TRANS I.S.'!#REF!</definedName>
    <definedName name="Z_44CA5C9D_74B2_4F66_BACC_84A8E4B3C069_.wvu.Cols" localSheetId="4" hidden="1">'0160FY24 - Detailed POWER I.S.'!#REF!,'0160FY24 - Detailed POWER I.S.'!#REF!,'0160FY24 - Detailed POWER I.S.'!#REF!,'0160FY24 - Detailed POWER I.S.'!#REF!,'0160FY24 - Detailed POWER I.S.'!#REF!,'0160FY24 - Detailed POWER I.S.'!#REF!,'0160FY24 - Detailed POWER I.S.'!#REF!</definedName>
    <definedName name="Z_44CA5C9D_74B2_4F66_BACC_84A8E4B3C069_.wvu.PrintArea" localSheetId="4" hidden="1">'0160FY24 - Detailed POWER I.S.'!#REF!</definedName>
    <definedName name="Z_44CA5C9D_74B2_4F66_BACC_84A8E4B3C069_.wvu.PrintTitles" localSheetId="4" hidden="1">'0160FY24 - Detailed POWER I.S.'!$A:$G,'0160FY24 - Detailed POWER I.S.'!#REF!</definedName>
    <definedName name="Z_44CA5C9D_74B2_4F66_BACC_84A8E4B3C069_.wvu.Rows" localSheetId="4" hidden="1">'0160FY24 - Detailed POWER I.S.'!#REF!,'0160FY24 - Detailed POWER I.S.'!#REF!,'0160FY24 - Detailed POWER I.S.'!#REF!,'0160FY24 - Detailed POWER I.S.'!#REF!,'0160FY24 - Detailed POWER I.S.'!#REF!,'0160FY24 - Detailed POWER I.S.'!#REF!</definedName>
    <definedName name="Z_474F74BC_8364_4FDF_96CD_8A1422DC0244_.wvu.Cols" localSheetId="7" hidden="1">'0161FY24 - Detailed TRANS I.S.'!#REF!,'0161FY24 - Detailed TRANS I.S.'!#REF!,'0161FY24 - Detailed TRANS I.S.'!#REF!,'0161FY24 - Detailed TRANS I.S.'!#REF!,'0161FY24 - Detailed TRANS I.S.'!#REF!,'0161FY24 - Detailed TRANS I.S.'!#REF!</definedName>
    <definedName name="Z_474F74BC_8364_4FDF_96CD_8A1422DC0244_.wvu.PrintArea" localSheetId="7" hidden="1">'0161FY24 - Detailed TRANS I.S.'!#REF!</definedName>
    <definedName name="Z_474F74BC_8364_4FDF_96CD_8A1422DC0244_.wvu.PrintTitles" localSheetId="7" hidden="1">'0161FY24 - Detailed TRANS I.S.'!#REF!</definedName>
    <definedName name="Z_474F74BC_8364_4FDF_96CD_8A1422DC0244_.wvu.Rows" localSheetId="7" hidden="1">'0161FY24 - Detailed TRANS I.S.'!#REF!,'0161FY24 - Detailed TRANS I.S.'!#REF!,'0161FY24 - Detailed TRANS I.S.'!#REF!,'0161FY24 - Detailed TRANS I.S.'!#REF!</definedName>
    <definedName name="Z_5E736483_21EB_4C96_A602_09219422D58A_.wvu.Cols" localSheetId="9" hidden="1">'0027FY24 - Summary Capital Exp'!#REF!,'0027FY24 - Summary Capital Exp'!#REF!,'0027FY24 - Summary Capital Exp'!#REF!,'0027FY24 - Summary Capital Exp'!#REF!,'0027FY24 - Summary Capital Exp'!#REF!,'0027FY24 - Summary Capital Exp'!#REF!,'0027FY24 - Summary Capital Exp'!#REF!</definedName>
    <definedName name="Z_5E736483_21EB_4C96_A602_09219422D58A_.wvu.PrintArea" localSheetId="9" hidden="1">'0027FY24 - Summary Capital Exp'!#REF!</definedName>
    <definedName name="Z_5E736483_21EB_4C96_A602_09219422D58A_.wvu.PrintTitles" localSheetId="9" hidden="1">'0027FY24 - Summary Capital Exp'!#REF!</definedName>
    <definedName name="Z_5E736483_21EB_4C96_A602_09219422D58A_.wvu.Rows" localSheetId="9" hidden="1">'0027FY24 - Summary Capital Exp'!#REF!,'0027FY24 - Summary Capital Exp'!#REF!,'0027FY24 - Summary Capital Exp'!#REF!,'0027FY24 - Summary Capital Exp'!#REF!,'0027FY24 - Summary Capital Exp'!#REF!,'0027FY24 - Summary Capital Exp'!#REF!,'0027FY24 - Summary Capital Exp'!#REF!,'0027FY24 - Summary Capital Exp'!#REF!,'0027FY24 - Summary Capital Exp'!#REF!</definedName>
    <definedName name="Z_674AF010_7845_4758_8AFD_2ADF5BE7F081_.wvu.Cols" localSheetId="7" hidden="1">'0161FY24 - Detailed TRANS I.S.'!#REF!,'0161FY24 - Detailed TRANS I.S.'!#REF!,'0161FY24 - Detailed TRANS I.S.'!#REF!,'0161FY24 - Detailed TRANS I.S.'!#REF!</definedName>
    <definedName name="Z_674AF010_7845_4758_8AFD_2ADF5BE7F081_.wvu.PrintArea" localSheetId="7" hidden="1">'0161FY24 - Detailed TRANS I.S.'!#REF!</definedName>
    <definedName name="Z_674AF010_7845_4758_8AFD_2ADF5BE7F081_.wvu.PrintTitles" localSheetId="7" hidden="1">'0161FY24 - Detailed TRANS I.S.'!#REF!</definedName>
    <definedName name="Z_674AF010_7845_4758_8AFD_2ADF5BE7F081_.wvu.Rows" localSheetId="7" hidden="1">'0161FY24 - Detailed TRANS I.S.'!#REF!,'0161FY24 - Detailed TRANS I.S.'!#REF!,'0161FY24 - Detailed TRANS I.S.'!#REF!,'0161FY24 - Detailed TRANS I.S.'!#REF!</definedName>
    <definedName name="Z_8FC3F8B6_F40D_43D2_A2E0_50EF84519F0E_.wvu.Cols" localSheetId="6" hidden="1">'0123FY24 - Summary TRANS I.S.'!#REF!,'0123FY24 - Summary TRANS I.S.'!#REF!,'0123FY24 - Summary TRANS I.S.'!#REF!</definedName>
    <definedName name="Z_8FC3F8B6_F40D_43D2_A2E0_50EF84519F0E_.wvu.PrintArea" localSheetId="6" hidden="1">'0123FY24 - Summary TRANS I.S.'!#REF!</definedName>
    <definedName name="Z_8FC3F8B6_F40D_43D2_A2E0_50EF84519F0E_.wvu.PrintTitles" localSheetId="6" hidden="1">'0123FY24 - Summary TRANS I.S.'!#REF!</definedName>
    <definedName name="Z_8FC3F8B6_F40D_43D2_A2E0_50EF84519F0E_.wvu.Rows" localSheetId="6" hidden="1">'0123FY24 - Summary TRANS I.S.'!#REF!,'0123FY24 - Summary TRANS I.S.'!#REF!,'0123FY24 - Summary TRANS I.S.'!#REF!,'0123FY24 - Summary TRANS I.S.'!#REF!,'0123FY24 - Summary TRANS I.S.'!#REF!,'0123FY24 - Summary TRANS I.S.'!#REF!,'0123FY24 - Summary TRANS I.S.'!#REF!,'0123FY24 - Summary TRANS I.S.'!#REF!</definedName>
    <definedName name="Z_B8FB269F_5AA0_435C_92F0_EB3851487701_.wvu.Cols" localSheetId="4" hidden="1">'0160FY24 - Detailed POWER I.S.'!#REF!,'0160FY24 - Detailed POWER I.S.'!#REF!,'0160FY24 - Detailed POWER I.S.'!#REF!</definedName>
    <definedName name="Z_B8FB269F_5AA0_435C_92F0_EB3851487701_.wvu.PrintArea" localSheetId="4" hidden="1">'0160FY24 - Detailed POWER I.S.'!#REF!</definedName>
    <definedName name="Z_B8FB269F_5AA0_435C_92F0_EB3851487701_.wvu.PrintTitles" localSheetId="4" hidden="1">'0160FY24 - Detailed POWER I.S.'!$A:$G,'0160FY24 - Detailed POWER I.S.'!#REF!</definedName>
    <definedName name="Z_B8FB269F_5AA0_435C_92F0_EB3851487701_.wvu.Rows" localSheetId="4" hidden="1">'0160FY24 - Detailed POWER I.S.'!#REF!,'0160FY24 - Detailed POWER I.S.'!#REF!,'0160FY24 - Detailed POWER I.S.'!#REF!,'0160FY24 - Detailed POWER I.S.'!#REF!,'0160FY24 - Detailed POWER I.S.'!#REF!,'0160FY24 - Detailed POWER I.S.'!#REF!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3" i="3" l="1"/>
  <c r="A34" i="3" s="1"/>
</calcChain>
</file>

<file path=xl/sharedStrings.xml><?xml version="1.0" encoding="utf-8"?>
<sst xmlns="http://schemas.openxmlformats.org/spreadsheetml/2006/main" count="925" uniqueCount="454">
  <si>
    <t>FCRPS Summary Statement of Revenues and Expenses</t>
  </si>
  <si>
    <t>Data Source: PFMS</t>
  </si>
  <si>
    <t>Requesting BL:  Corporate Business Unit</t>
  </si>
  <si>
    <t>Program Plan View</t>
  </si>
  <si>
    <t>Unit of measure:  $ Thousands</t>
  </si>
  <si>
    <t xml:space="preserve">% of Year Elapsed = </t>
  </si>
  <si>
    <t>A</t>
  </si>
  <si>
    <t>B</t>
  </si>
  <si>
    <t>E</t>
  </si>
  <si>
    <t>Actuals</t>
  </si>
  <si>
    <t>Rate Case</t>
  </si>
  <si>
    <t>SOY Budget</t>
  </si>
  <si>
    <t>Actuals:
FYTD</t>
  </si>
  <si>
    <t>Operating Revenues</t>
  </si>
  <si>
    <t>Gross Sales (excluding bookout adjustment)</t>
  </si>
  <si>
    <t>Bookout adjustment to Sales</t>
  </si>
  <si>
    <t>Other Revenues</t>
  </si>
  <si>
    <t>U.S. Treasury Credits</t>
  </si>
  <si>
    <t>Total Operating Revenues</t>
  </si>
  <si>
    <t>Operating Expenses</t>
  </si>
  <si>
    <t>Integrated Program Review Programs</t>
  </si>
  <si>
    <t>Asset Management</t>
  </si>
  <si>
    <t>Operations</t>
  </si>
  <si>
    <t>Commercial Activities &lt;Note 2</t>
  </si>
  <si>
    <t>Undistributed Reduction</t>
  </si>
  <si>
    <t>Non-Integrated Program Review Programs</t>
  </si>
  <si>
    <t>Operations &lt;Note 2</t>
  </si>
  <si>
    <t>Depreciation, Amortization &amp; Accretion</t>
  </si>
  <si>
    <t>Total Operating Expenses</t>
  </si>
  <si>
    <t>Net Operating Revenues (Expenses)</t>
  </si>
  <si>
    <t>Interest expense and other income, net</t>
  </si>
  <si>
    <t>Interest Expense</t>
  </si>
  <si>
    <t>AFUDC</t>
  </si>
  <si>
    <t>Interest Income</t>
  </si>
  <si>
    <t>Total interest expense and other income, net</t>
  </si>
  <si>
    <t>Total Expenses</t>
  </si>
  <si>
    <t>Net Revenues (Expenses)</t>
  </si>
  <si>
    <t>&lt;1</t>
  </si>
  <si>
    <t xml:space="preserve">Although the forecasts in this report are presented as point estimates, BPA operates a hydro-based system that encounters much uncertainty regarding water supply and wholesale market prices. </t>
  </si>
  <si>
    <t xml:space="preserve">These uncertainties, among other factors, may result in large range swings +/- impacting the final results in revenues, expenses, and cash reserves. </t>
  </si>
  <si>
    <t>&lt;2</t>
  </si>
  <si>
    <t xml:space="preserve">The consolidated FCRPS Statement reduces reported Revenues and Expenses where between business line transactions occur, the most significant of which are for Transmission Acquisition and </t>
  </si>
  <si>
    <t>Ancillary Services.</t>
  </si>
  <si>
    <t>C</t>
  </si>
  <si>
    <t>Power Services Summary Statement of Revenues and Expenses</t>
  </si>
  <si>
    <t>Requesting BL:  POWER BUSINESS UNIT</t>
  </si>
  <si>
    <t>% of Year Elapsed =</t>
  </si>
  <si>
    <t>Bookout Adjustment to Sales</t>
  </si>
  <si>
    <t>Inter-Business Unit</t>
  </si>
  <si>
    <t xml:space="preserve">Operations </t>
  </si>
  <si>
    <t>Commercial Activities</t>
  </si>
  <si>
    <t xml:space="preserve">Operating Expenses </t>
  </si>
  <si>
    <t>These uncertainties, among other factors, may result in large range swings +/- impacting the final results in revenues, expenses, and cash reserves.</t>
  </si>
  <si>
    <t>Power Services Detailed Statement of Revenues and Expenses</t>
  </si>
  <si>
    <t>Requesting BL: Power Business Unit</t>
  </si>
  <si>
    <t>Unit of Measure: $ Thousands</t>
  </si>
  <si>
    <t>F</t>
  </si>
  <si>
    <t xml:space="preserve"> Actuals per Forecast</t>
  </si>
  <si>
    <t xml:space="preserve">Asset Management </t>
  </si>
  <si>
    <t>Asset Management Enterprise Services</t>
  </si>
  <si>
    <t>Columbia Generating Station</t>
  </si>
  <si>
    <t>Corps Of Engineers</t>
  </si>
  <si>
    <t>Fish &amp; Wildlife</t>
  </si>
  <si>
    <t>Information Technology</t>
  </si>
  <si>
    <t>Lower Snake Hatcheries</t>
  </si>
  <si>
    <t>Power Internal Support (A)</t>
  </si>
  <si>
    <t>Sub-Total</t>
  </si>
  <si>
    <t>Operations Enterprise Services</t>
  </si>
  <si>
    <t>Conservation Infrastructure</t>
  </si>
  <si>
    <t>Conservation Support</t>
  </si>
  <si>
    <t>Market Transformation</t>
  </si>
  <si>
    <t>Operations (Scheduling)</t>
  </si>
  <si>
    <t>Operations Planning</t>
  </si>
  <si>
    <t>Planning Council</t>
  </si>
  <si>
    <t>Power Grid Mod Existing</t>
  </si>
  <si>
    <t>Power Grid Mod Incremental</t>
  </si>
  <si>
    <t>Power Grid Mod KSI Exp</t>
  </si>
  <si>
    <t xml:space="preserve">Power Internal Support </t>
  </si>
  <si>
    <t>Power R&amp;D</t>
  </si>
  <si>
    <t>Renewables</t>
  </si>
  <si>
    <t>Sales &amp; Support (O)</t>
  </si>
  <si>
    <t>Slice Implementation</t>
  </si>
  <si>
    <t>Commercial Activities Enterprise Services</t>
  </si>
  <si>
    <t>Conservation Purchases</t>
  </si>
  <si>
    <t>Conservation Support Comm</t>
  </si>
  <si>
    <t>Executive &amp; Administrative Services</t>
  </si>
  <si>
    <t>Sales &amp; Support</t>
  </si>
  <si>
    <t>Sales &amp; Support (C)</t>
  </si>
  <si>
    <t>Strategy, Finance &amp; Risk Mgmt</t>
  </si>
  <si>
    <t>Enterprise Services</t>
  </si>
  <si>
    <t>Additional Post-Retirement Contribution</t>
  </si>
  <si>
    <t>Sub-Total Integrated Program Review Operating Expenses</t>
  </si>
  <si>
    <t>Billing Credits Generation</t>
  </si>
  <si>
    <t>Clearwater Hatchery Generation</t>
  </si>
  <si>
    <t>Colville Generation Settlement</t>
  </si>
  <si>
    <t>Cowlitz Falls O&amp;M</t>
  </si>
  <si>
    <t>Trojan Decommissioning</t>
  </si>
  <si>
    <t>WNP-1,3&amp;4 O&amp;M</t>
  </si>
  <si>
    <t>3rd Party GTA Wheeling</t>
  </si>
  <si>
    <t>3rd Party Trans &amp; Ancillary Services</t>
  </si>
  <si>
    <t>New Resources Integrtn Wheeling</t>
  </si>
  <si>
    <t>PNCA Headwater Benefits</t>
  </si>
  <si>
    <t>Residential Exchange Program</t>
  </si>
  <si>
    <t>Augmentation Power Purchases</t>
  </si>
  <si>
    <t>Bookouts</t>
  </si>
  <si>
    <t>Energy Efficiency Development</t>
  </si>
  <si>
    <t>Generation Integration</t>
  </si>
  <si>
    <t>Legacy</t>
  </si>
  <si>
    <t>Other Power Purch(Short Term)</t>
  </si>
  <si>
    <t>PBL- Trans &amp; Ancillary Services</t>
  </si>
  <si>
    <t>Tier 2 Pwr Purchases-FY12Rates</t>
  </si>
  <si>
    <t>Bad Debt Expense</t>
  </si>
  <si>
    <t>Depreciation</t>
  </si>
  <si>
    <t>Amortization</t>
  </si>
  <si>
    <t>Accretion (CGS)</t>
  </si>
  <si>
    <t>Sub-Total Non-Integrated Program Review Operating Expenses</t>
  </si>
  <si>
    <t>Total Operating Expenses (IPR and Non-IPR)</t>
  </si>
  <si>
    <t>Federal Appropriation</t>
  </si>
  <si>
    <t>Capitalization Adjustment</t>
  </si>
  <si>
    <t>Borrowings from US Treasury</t>
  </si>
  <si>
    <t>Customer Prepaid Power Purchases</t>
  </si>
  <si>
    <t>Non Federal Interest Expense</t>
  </si>
  <si>
    <t>Although the forecasts in this report are presented as point estimates, BPA operates a hydro-based system that encounters much uncertainty regarding water supply and wholesale market prices. These uncertainties, among other factors, may result in large range swings +/- impacting the final results in revenues, expenses, and cash reserves.</t>
  </si>
  <si>
    <t>Transmission Services Summary Statement of Revenues and Expenses</t>
  </si>
  <si>
    <t>Requesting BL:  Transmission Business Unit</t>
  </si>
  <si>
    <t>D</t>
  </si>
  <si>
    <t>Sales</t>
  </si>
  <si>
    <t>Inter-Business Unit Revenues</t>
  </si>
  <si>
    <t>Depreciation &amp; Amortization</t>
  </si>
  <si>
    <t xml:space="preserve">Although the forecasts in this report are presented as point estimates, BPA operates a hydro-based system that encounters much uncertainty regarding water supply and wholesale market prices.  These </t>
  </si>
  <si>
    <t xml:space="preserve">uncertainties, among other factors, may result in large range swings +/- impacting the final results in revenues, expenses, and cash reserves.      </t>
  </si>
  <si>
    <t>Transmission Services Detailed Statement of Revenues and Expenses</t>
  </si>
  <si>
    <t>Actuals per Forecast</t>
  </si>
  <si>
    <t>Aircraft Services</t>
  </si>
  <si>
    <t>Asset Management Executive &amp; Administrative Services</t>
  </si>
  <si>
    <t>Capital to Expense Transfer</t>
  </si>
  <si>
    <t>Control Center Support</t>
  </si>
  <si>
    <t>Engineering Line Rating and Compliance</t>
  </si>
  <si>
    <t>Heavy Mobile Equipment Maintenance</t>
  </si>
  <si>
    <t>Joint Cost Maintenance</t>
  </si>
  <si>
    <t>KSI Asset Management Expense</t>
  </si>
  <si>
    <t>Logistics Services</t>
  </si>
  <si>
    <t>NERC / WECC Compliance</t>
  </si>
  <si>
    <t>Non-Electric Maintenance</t>
  </si>
  <si>
    <t>Pollution Prevention and Abatement</t>
  </si>
  <si>
    <t>Power System Control Maintenance</t>
  </si>
  <si>
    <t>Research and Development</t>
  </si>
  <si>
    <t>Row Maintenance</t>
  </si>
  <si>
    <t>Security Enhancements</t>
  </si>
  <si>
    <t>Substation Maintenance</t>
  </si>
  <si>
    <t>System Maintenance Management</t>
  </si>
  <si>
    <t>System Protection Control Maintenance</t>
  </si>
  <si>
    <t>Technical Training</t>
  </si>
  <si>
    <t>Transmission Line Maintenance</t>
  </si>
  <si>
    <t>TSD Planning and Analysis</t>
  </si>
  <si>
    <t>Vegetation Management</t>
  </si>
  <si>
    <t>Operations Executive &amp; Administrative Services</t>
  </si>
  <si>
    <t>Power System Dispatching</t>
  </si>
  <si>
    <t>Pre-Scheduling</t>
  </si>
  <si>
    <t>Real-Time Scheduling</t>
  </si>
  <si>
    <t>Scheduling After-the-Fact</t>
  </si>
  <si>
    <t>Scheduling Technical Support</t>
  </si>
  <si>
    <t>Strategic Integration</t>
  </si>
  <si>
    <t>Substation Operations</t>
  </si>
  <si>
    <t>Transmission Grid Mod Existing</t>
  </si>
  <si>
    <t>Transmission Grid Mod Incremental</t>
  </si>
  <si>
    <t>Transmission System Operator</t>
  </si>
  <si>
    <t>Business Strategy and Assessment</t>
  </si>
  <si>
    <t>Commercial Activities Executive &amp; Administrative Services</t>
  </si>
  <si>
    <t>Contract Management</t>
  </si>
  <si>
    <t>General Transfer Agreements (Settlement)</t>
  </si>
  <si>
    <t>Leased Facilities</t>
  </si>
  <si>
    <t>Legal Support</t>
  </si>
  <si>
    <t>Non-BBL Ancillary Services</t>
  </si>
  <si>
    <t>Reliability Demand Response/Redispatch</t>
  </si>
  <si>
    <t>Reservations</t>
  </si>
  <si>
    <t>Transmission Billing</t>
  </si>
  <si>
    <t>Transmission Sales</t>
  </si>
  <si>
    <t>Transmission Services Internal General &amp; Administrative</t>
  </si>
  <si>
    <t>Enterprise Services G&amp;A (Excludes Direct Project Support)</t>
  </si>
  <si>
    <t>Ancillary Services Payments</t>
  </si>
  <si>
    <t>Other Payments to Power Services</t>
  </si>
  <si>
    <t>Station Services Payments</t>
  </si>
  <si>
    <t>External Reimbursable Services</t>
  </si>
  <si>
    <t>Internal Reimbursable Services</t>
  </si>
  <si>
    <t>Oversupply Displacement Costs</t>
  </si>
  <si>
    <t>Debt Service Reassignment</t>
  </si>
  <si>
    <t>Customer Advances</t>
  </si>
  <si>
    <t>Lease Financing</t>
  </si>
  <si>
    <t xml:space="preserve">Although the forecasts in this report are presented as point estimates, BPA operates a hydro-based system that encounters much uncertainty regarding water supply and wholesale market prices.  These uncertainties, among other factors, may result in large range swings +/- impacting the final results in revenues, expenses, and cash reserves. </t>
  </si>
  <si>
    <t>Transmission Services Revenue Detail by Product</t>
  </si>
  <si>
    <t>Requesting BL:  TRANSMISSION BUSINESS UNIT</t>
  </si>
  <si>
    <t>Transmission Services Operating Revenues</t>
  </si>
  <si>
    <t>NETWORK</t>
  </si>
  <si>
    <t>PTP - LONG TERM</t>
  </si>
  <si>
    <t>NETWORK INTEGRATION</t>
  </si>
  <si>
    <t>INTEGRATION OF RESOURCES</t>
  </si>
  <si>
    <t>FORMULA POWER TRANSMISSION</t>
  </si>
  <si>
    <t>PTP - SHORT TERM</t>
  </si>
  <si>
    <t>TOTAL: NETWORK</t>
  </si>
  <si>
    <t>ANCILLARY SERVICES</t>
  </si>
  <si>
    <t>SCHEDULING, SYSTEM CONTROL &amp; DISPATCH</t>
  </si>
  <si>
    <t>OPERATING RESERVES - SPIN &amp; SUPP</t>
  </si>
  <si>
    <t>VARIABLE RES BALANCING</t>
  </si>
  <si>
    <t>REGULATION &amp; FREQ RESPONSE</t>
  </si>
  <si>
    <t>ENERGY &amp; GENERATION IMBALANCE</t>
  </si>
  <si>
    <t>DISPATCHABLE RES BALANCING</t>
  </si>
  <si>
    <t>TOTAL: ANCILLARY SERVICES</t>
  </si>
  <si>
    <t>INTERTIE</t>
  </si>
  <si>
    <t>SOUTHERN INTERTIE LONG TERM</t>
  </si>
  <si>
    <t>SOUTHERN INTERTIE SHORT TERM</t>
  </si>
  <si>
    <t>MONTANA INTERTIE LONG TERM</t>
  </si>
  <si>
    <t>MONTANA INTERTIE SHORT TERM</t>
  </si>
  <si>
    <t>TOTAL: INTERTIE</t>
  </si>
  <si>
    <t>OTHER REVENUES &amp; CREDITS</t>
  </si>
  <si>
    <t>TOWNSEND-GARRISION TRANS</t>
  </si>
  <si>
    <t>GEN INTEGRATION - OTHER REV</t>
  </si>
  <si>
    <t>USE OF FACILITIES</t>
  </si>
  <si>
    <t>POWER FACTOR PENALTY</t>
  </si>
  <si>
    <t>NFP - DEPR PNW PSW INTERTIE</t>
  </si>
  <si>
    <t>AC - PNW PSW INTERTIE - OTH REV</t>
  </si>
  <si>
    <t>OPERATIONS &amp; MAINT - OTHER REV</t>
  </si>
  <si>
    <t>COE &amp; BOR PROJECT REV</t>
  </si>
  <si>
    <t>RESERVATION FEE - OTHER REV</t>
  </si>
  <si>
    <t>TRANSMISSION SHARE IRRIGATION</t>
  </si>
  <si>
    <t>LAND LEASES AND SALES</t>
  </si>
  <si>
    <t>OTHER LEASES REVENUE</t>
  </si>
  <si>
    <t>REMEDIAL ACTION - OTHER REV</t>
  </si>
  <si>
    <t>MISC SERVICES - LOSS-EXCH-AIR</t>
  </si>
  <si>
    <t>OVERSUPPLY</t>
  </si>
  <si>
    <t>FAILURE TO COMPLY - OTHER REV</t>
  </si>
  <si>
    <t>UNAUTHORIZED INCREASE - OTH REV</t>
  </si>
  <si>
    <t>OTHER REVENUE SOURCES</t>
  </si>
  <si>
    <t>TOTAL: OTHER REVENUES &amp; CREDITS</t>
  </si>
  <si>
    <t>FIBER &amp; PCS</t>
  </si>
  <si>
    <t>FIBER OTHER REVENUE</t>
  </si>
  <si>
    <t>WIRELESS/PCS - OTHER REVENUE</t>
  </si>
  <si>
    <t>WIRELESS/PCS - REIMBURSABLE REV</t>
  </si>
  <si>
    <t>FIBER OTHER REIMBURSABLE REV</t>
  </si>
  <si>
    <t>TOTAL: FIBER &amp; PCS</t>
  </si>
  <si>
    <t>REIMBURSABLE</t>
  </si>
  <si>
    <t>REIMBURSABLE - OTHER REVENUE</t>
  </si>
  <si>
    <t>ACCRUAL REIMBURSABLE</t>
  </si>
  <si>
    <t>TOTAL: REIMBURSABLE</t>
  </si>
  <si>
    <t>DELIVERY</t>
  </si>
  <si>
    <t>UTILITY DELIVERY CHARGES</t>
  </si>
  <si>
    <t>DSI DELIVERY</t>
  </si>
  <si>
    <t>TOTAL: DELIVERY</t>
  </si>
  <si>
    <t>TOTAL: Transmission Services Operating Revenues</t>
  </si>
  <si>
    <t>Power Services Detailed Statement of Revenues by Product</t>
  </si>
  <si>
    <t>Requesting BL: POWER BUSINESS UNIT</t>
  </si>
  <si>
    <t xml:space="preserve"> Actuals per Rate Case</t>
  </si>
  <si>
    <t>PF Tier 1 Revenues</t>
  </si>
  <si>
    <t>Load Following</t>
  </si>
  <si>
    <t>Composite</t>
  </si>
  <si>
    <t>Non-Slice</t>
  </si>
  <si>
    <t>Load Shaping</t>
  </si>
  <si>
    <t>Demand</t>
  </si>
  <si>
    <t>Discounts / Fees</t>
  </si>
  <si>
    <t>RSS / RSC</t>
  </si>
  <si>
    <t>REP Refund</t>
  </si>
  <si>
    <t>Other</t>
  </si>
  <si>
    <t>Sub-Total: Load Following</t>
  </si>
  <si>
    <t>Block</t>
  </si>
  <si>
    <t>Sub-Total: Block</t>
  </si>
  <si>
    <t>Slice</t>
  </si>
  <si>
    <t>Sub-Total: Slice</t>
  </si>
  <si>
    <t>PF Tier 2 Revenues</t>
  </si>
  <si>
    <t>NR Revenues</t>
  </si>
  <si>
    <t>IP Revenues</t>
  </si>
  <si>
    <t>FPS Revenues</t>
  </si>
  <si>
    <t>F&amp;W Enterprise Services G&amp;A (Excludes Direct Project Support)</t>
  </si>
  <si>
    <r>
      <t xml:space="preserve">Sub-Total </t>
    </r>
    <r>
      <rPr>
        <b/>
        <sz val="14"/>
        <color indexed="10"/>
        <rFont val="Arial"/>
        <family val="2"/>
      </rPr>
      <t>Integrated Program Review</t>
    </r>
    <r>
      <rPr>
        <b/>
        <sz val="14"/>
        <rFont val="Arial"/>
        <family val="2"/>
      </rPr>
      <t xml:space="preserve"> Operating Expenses</t>
    </r>
  </si>
  <si>
    <r>
      <t xml:space="preserve">Sub-Total </t>
    </r>
    <r>
      <rPr>
        <b/>
        <sz val="14"/>
        <color rgb="FFFF0000"/>
        <rFont val="Arial"/>
        <family val="2"/>
      </rPr>
      <t>Non-In</t>
    </r>
    <r>
      <rPr>
        <b/>
        <sz val="14"/>
        <color indexed="10"/>
        <rFont val="Arial"/>
        <family val="2"/>
      </rPr>
      <t>tegrated Program Review</t>
    </r>
    <r>
      <rPr>
        <b/>
        <sz val="14"/>
        <rFont val="Arial"/>
        <family val="2"/>
      </rPr>
      <t xml:space="preserve"> Operating Expenses</t>
    </r>
  </si>
  <si>
    <r>
      <t xml:space="preserve">Sub-Total </t>
    </r>
    <r>
      <rPr>
        <b/>
        <sz val="14"/>
        <color rgb="FFFF0000"/>
        <rFont val="Arial"/>
        <family val="2"/>
      </rPr>
      <t>Integrated Program Review</t>
    </r>
    <r>
      <rPr>
        <b/>
        <sz val="14"/>
        <rFont val="Arial"/>
        <family val="2"/>
      </rPr>
      <t xml:space="preserve"> Operating Expenses</t>
    </r>
  </si>
  <si>
    <r>
      <t xml:space="preserve">Sub-Total </t>
    </r>
    <r>
      <rPr>
        <b/>
        <sz val="14"/>
        <color rgb="FFFF0000"/>
        <rFont val="Arial"/>
        <family val="2"/>
      </rPr>
      <t>Non-Integrated Program Review</t>
    </r>
    <r>
      <rPr>
        <b/>
        <sz val="14"/>
        <rFont val="Arial"/>
        <family val="2"/>
      </rPr>
      <t xml:space="preserve"> Operating Expenses</t>
    </r>
  </si>
  <si>
    <r>
      <t xml:space="preserve">Total </t>
    </r>
    <r>
      <rPr>
        <b/>
        <sz val="14"/>
        <rFont val="Arial"/>
        <family val="2"/>
      </rPr>
      <t>Operating Expenses</t>
    </r>
  </si>
  <si>
    <r>
      <t>Total</t>
    </r>
    <r>
      <rPr>
        <b/>
        <sz val="14"/>
        <rFont val="Arial"/>
        <family val="2"/>
      </rPr>
      <t xml:space="preserve"> Expenses</t>
    </r>
  </si>
  <si>
    <r>
      <t xml:space="preserve">Sub-Total </t>
    </r>
    <r>
      <rPr>
        <b/>
        <sz val="12"/>
        <color indexed="10"/>
        <rFont val="Arial"/>
        <family val="2"/>
      </rPr>
      <t>Integrated Program Review</t>
    </r>
    <r>
      <rPr>
        <b/>
        <sz val="12"/>
        <rFont val="Arial"/>
        <family val="2"/>
      </rPr>
      <t xml:space="preserve"> Operating Expenses</t>
    </r>
  </si>
  <si>
    <r>
      <t xml:space="preserve">Sub-Total </t>
    </r>
    <r>
      <rPr>
        <b/>
        <sz val="12"/>
        <color indexed="10"/>
        <rFont val="Arial"/>
        <family val="2"/>
      </rPr>
      <t>Non-Integrated Program Review</t>
    </r>
    <r>
      <rPr>
        <b/>
        <sz val="12"/>
        <rFont val="Arial"/>
        <family val="2"/>
      </rPr>
      <t xml:space="preserve"> Operating Expenses</t>
    </r>
  </si>
  <si>
    <t>Distributed Energy Resources</t>
  </si>
  <si>
    <t>Unaudited</t>
  </si>
  <si>
    <r>
      <t xml:space="preserve">Other Income, Expenses &amp; Adjustments </t>
    </r>
    <r>
      <rPr>
        <sz val="12"/>
        <color rgb="FFFF0000"/>
        <rFont val="Arial"/>
        <family val="2"/>
      </rPr>
      <t>(IPR O&amp;M)</t>
    </r>
  </si>
  <si>
    <r>
      <t xml:space="preserve">Other Income, Expenses &amp; Adjustments </t>
    </r>
    <r>
      <rPr>
        <sz val="12"/>
        <color rgb="FFFF0000"/>
        <rFont val="Arial"/>
        <family val="2"/>
      </rPr>
      <t>(Non-IPR O&amp;M)</t>
    </r>
  </si>
  <si>
    <r>
      <t xml:space="preserve">Other Income, Expenses, Adjustments </t>
    </r>
    <r>
      <rPr>
        <b/>
        <sz val="14"/>
        <color rgb="FFFF0000"/>
        <rFont val="Arial"/>
        <family val="2"/>
      </rPr>
      <t>(IPR O&amp;M)</t>
    </r>
  </si>
  <si>
    <t>Spokane Generation Settlement</t>
  </si>
  <si>
    <r>
      <t xml:space="preserve">Other Income, Expenses, Adjustments </t>
    </r>
    <r>
      <rPr>
        <b/>
        <sz val="14"/>
        <color rgb="FFFF0000"/>
        <rFont val="Arial"/>
        <family val="2"/>
      </rPr>
      <t>(Non-IPR O&amp;M)</t>
    </r>
  </si>
  <si>
    <r>
      <t xml:space="preserve">Other Income, Expenses and Adjustments </t>
    </r>
    <r>
      <rPr>
        <sz val="14"/>
        <color rgb="FFFF0000"/>
        <rFont val="Arial"/>
        <family val="2"/>
      </rPr>
      <t>(IPR O&amp;M)</t>
    </r>
  </si>
  <si>
    <r>
      <t xml:space="preserve">Other Income, Expenses and Adjustments </t>
    </r>
    <r>
      <rPr>
        <sz val="14"/>
        <color rgb="FFFF0000"/>
        <rFont val="Arial"/>
        <family val="2"/>
      </rPr>
      <t>(Non-IPR O&amp;M)</t>
    </r>
  </si>
  <si>
    <r>
      <t xml:space="preserve">Other Income, Expenses and Adjustments </t>
    </r>
    <r>
      <rPr>
        <b/>
        <sz val="12"/>
        <color rgb="FFFF0000"/>
        <rFont val="Arial"/>
        <family val="2"/>
      </rPr>
      <t>(IPR O&amp;M)</t>
    </r>
  </si>
  <si>
    <r>
      <t>Other Income, Expenses and Adjustments</t>
    </r>
    <r>
      <rPr>
        <b/>
        <sz val="12"/>
        <color rgb="FFFF0000"/>
        <rFont val="Arial"/>
        <family val="2"/>
      </rPr>
      <t xml:space="preserve"> (Non-IPR O&amp;M)</t>
    </r>
  </si>
  <si>
    <t>Bureau of Reclamation</t>
  </si>
  <si>
    <t>COE CRFM Studies</t>
  </si>
  <si>
    <t>Generation Project Coordination</t>
  </si>
  <si>
    <t>Low Income Weatherization &amp; Tribal</t>
  </si>
  <si>
    <t>EIM Internal Support</t>
  </si>
  <si>
    <t>EIM Scheduling Coordinator EESC</t>
  </si>
  <si>
    <r>
      <t xml:space="preserve">Environmental Policy and Planning </t>
    </r>
    <r>
      <rPr>
        <i/>
        <sz val="12"/>
        <color indexed="8"/>
        <rFont val="Arial"/>
        <family val="2"/>
      </rPr>
      <t>&lt; Note 3</t>
    </r>
  </si>
  <si>
    <r>
      <t xml:space="preserve">Technical Operations </t>
    </r>
    <r>
      <rPr>
        <i/>
        <sz val="12"/>
        <color indexed="8"/>
        <rFont val="Arial"/>
        <family val="2"/>
      </rPr>
      <t>&lt; Note 2</t>
    </r>
  </si>
  <si>
    <t>EIM EESC Settlements Charges</t>
  </si>
  <si>
    <t>FY 2023</t>
  </si>
  <si>
    <t>Enterprise Services G&amp;A and Post-Retirement Contributions</t>
  </si>
  <si>
    <t>Other, net</t>
  </si>
  <si>
    <t>Fish &amp; Wildlife RDC Funds</t>
  </si>
  <si>
    <t>Lower Snake Hatcheries RDC Funds</t>
  </si>
  <si>
    <t>Report ID: 0121FY24</t>
  </si>
  <si>
    <t>FY 2024</t>
  </si>
  <si>
    <t>Target</t>
  </si>
  <si>
    <t>Report ID: 0120FY24</t>
  </si>
  <si>
    <r>
      <t xml:space="preserve">              E </t>
    </r>
    <r>
      <rPr>
        <sz val="8"/>
        <rFont val="Arial"/>
        <family val="2"/>
      </rPr>
      <t>&lt;Note 1</t>
    </r>
  </si>
  <si>
    <t>Report ID: 0160FY24</t>
  </si>
  <si>
    <r>
      <t xml:space="preserve">            E</t>
    </r>
    <r>
      <rPr>
        <sz val="12"/>
        <rFont val="Arial"/>
        <family val="2"/>
      </rPr>
      <t xml:space="preserve"> </t>
    </r>
    <r>
      <rPr>
        <sz val="8"/>
        <rFont val="Arial"/>
        <family val="2"/>
      </rPr>
      <t>&lt;Note 1</t>
    </r>
  </si>
  <si>
    <t>G</t>
  </si>
  <si>
    <t>Report ID: 0064FY24</t>
  </si>
  <si>
    <t>SOY</t>
  </si>
  <si>
    <t>Report ID: 0063FY24</t>
  </si>
  <si>
    <t>Report ID: 0123FY24</t>
  </si>
  <si>
    <r>
      <t xml:space="preserve">E   </t>
    </r>
    <r>
      <rPr>
        <sz val="8"/>
        <rFont val="Arial"/>
        <family val="2"/>
      </rPr>
      <t>&lt;Note 1&gt;</t>
    </r>
  </si>
  <si>
    <t>Report ID: 0161FY24</t>
  </si>
  <si>
    <t>Reimbursable Indirects</t>
  </si>
  <si>
    <r>
      <t xml:space="preserve">              E</t>
    </r>
    <r>
      <rPr>
        <sz val="8"/>
        <rFont val="Arial"/>
        <family val="2"/>
      </rPr>
      <t>&lt;Note 1</t>
    </r>
  </si>
  <si>
    <t>Long-term Funding Agreements</t>
  </si>
  <si>
    <t>Strategic Projects Operations</t>
  </si>
  <si>
    <t>Strategic Projects Commercial Activities</t>
  </si>
  <si>
    <t>Strategic Projects</t>
  </si>
  <si>
    <t>BPA Statement of Capital Expenditures</t>
  </si>
  <si>
    <t>Requesting BL: Corporate Business Unit</t>
  </si>
  <si>
    <t>Unit of Measure: $Thousands</t>
  </si>
  <si>
    <t>SOY
Budget</t>
  </si>
  <si>
    <t>Actuals /
SOY Budget</t>
  </si>
  <si>
    <t>Actuals /
Forecast</t>
  </si>
  <si>
    <t>Transmission Business Unit</t>
  </si>
  <si>
    <t>MAIN GRID</t>
  </si>
  <si>
    <t>AREA &amp; CUSTOMER SERVICE</t>
  </si>
  <si>
    <t>SYSTEM REPLACEMENTS</t>
  </si>
  <si>
    <t>UPGRADES &amp; ADDITIONS</t>
  </si>
  <si>
    <t>ENVIRONMENT CAPITAL</t>
  </si>
  <si>
    <t>PFIA</t>
  </si>
  <si>
    <t>MISC. PFIA PROJECTS</t>
  </si>
  <si>
    <t>GENERATOR INTERCONNECTION</t>
  </si>
  <si>
    <t>SPECTRUM RELOCATION</t>
  </si>
  <si>
    <t>CORPORATE CAPITAL INDIRECTS, undistributed</t>
  </si>
  <si>
    <t>TBL CAPITAL INDIRECTS, undistributed</t>
  </si>
  <si>
    <t>TOTAL Transmission Business Unit</t>
  </si>
  <si>
    <t>Power Business Unit</t>
  </si>
  <si>
    <r>
      <t xml:space="preserve">BUREAU OF RECLAMATION  </t>
    </r>
    <r>
      <rPr>
        <i/>
        <sz val="14"/>
        <rFont val="Arial"/>
        <family val="2"/>
      </rPr>
      <t>&lt;Note 1</t>
    </r>
  </si>
  <si>
    <r>
      <t xml:space="preserve">CORPS OF ENGINEERS  </t>
    </r>
    <r>
      <rPr>
        <i/>
        <sz val="14"/>
        <rFont val="Arial"/>
        <family val="2"/>
      </rPr>
      <t>&lt;Note 1</t>
    </r>
  </si>
  <si>
    <t>POWER INFORMATION TECHNOLOGY</t>
  </si>
  <si>
    <r>
      <t xml:space="preserve">FISH &amp; WILDLIFE  </t>
    </r>
    <r>
      <rPr>
        <i/>
        <sz val="14"/>
        <rFont val="Arial"/>
        <family val="2"/>
      </rPr>
      <t>&lt;Note 2</t>
    </r>
  </si>
  <si>
    <t>POWER NON-IT</t>
  </si>
  <si>
    <t>TOTAL Power Business Unit</t>
  </si>
  <si>
    <t>Corporate Business Unit</t>
  </si>
  <si>
    <t>CORPORATE PROJECTS</t>
  </si>
  <si>
    <t>TOTAL Corporate Business Unit</t>
  </si>
  <si>
    <t>TOTAL</t>
  </si>
  <si>
    <t>BPA Capital Expenditures</t>
  </si>
  <si>
    <t>&lt; 1</t>
  </si>
  <si>
    <t>Excludes projects funded by federal appropriations.</t>
  </si>
  <si>
    <t>&lt; 2</t>
  </si>
  <si>
    <t>Amounts are reported as regulatory assets and not utility plant</t>
  </si>
  <si>
    <t>Requesting BL: CORPORATE BUSINESS UNIT</t>
  </si>
  <si>
    <t xml:space="preserve"> Unaudited</t>
  </si>
  <si>
    <t>PORTLAND-VANCOUVER</t>
  </si>
  <si>
    <t>TRI-CITIES AREA</t>
  </si>
  <si>
    <t>MISC. MAIN GRID PROJECTS</t>
  </si>
  <si>
    <t>SEATTLE TO PORTLAND TRANS AREA</t>
  </si>
  <si>
    <t>PUGET SOUND TRANS AREA</t>
  </si>
  <si>
    <t>TOTAL MAIN GRID</t>
  </si>
  <si>
    <t>SOUTHERN IDAHO NW WYOMING AREA</t>
  </si>
  <si>
    <t>MISC. AREA &amp; CUSTOMER SERVICE</t>
  </si>
  <si>
    <t>LONGVIEW AREA</t>
  </si>
  <si>
    <t>NW MONTANA AREA</t>
  </si>
  <si>
    <t>CENTRAL OREGON AREA</t>
  </si>
  <si>
    <t>CENTRALIA-CHEHALIS AREA</t>
  </si>
  <si>
    <t>EUGENE AREA</t>
  </si>
  <si>
    <t>HOOD RIVER-THE DALLES AREA</t>
  </si>
  <si>
    <t>MID-COLUMBIA AREA</t>
  </si>
  <si>
    <t>NORTH IDAHO AREA</t>
  </si>
  <si>
    <t>NORTH OREGON COAST AREA</t>
  </si>
  <si>
    <t>OLYMPIC PENINSULA AREA</t>
  </si>
  <si>
    <t>PORTLAND AREA</t>
  </si>
  <si>
    <t>SALEM-ALBANY AREA</t>
  </si>
  <si>
    <t>SEATTLE-TACOMA-OLYMPIA AREA</t>
  </si>
  <si>
    <t>SOUTH OREGON COAST AREA</t>
  </si>
  <si>
    <t>TRI-CITIES SERVICE AREA</t>
  </si>
  <si>
    <t>WALLA WALLA AREA</t>
  </si>
  <si>
    <t>TOTAL AREA &amp; CUSTOMER SERVICE</t>
  </si>
  <si>
    <t>Transmission Business Unit   (Continued)</t>
  </si>
  <si>
    <t>TEAP - TOOLS</t>
  </si>
  <si>
    <t>TEAP - EQUIPMENT</t>
  </si>
  <si>
    <t>SPC - SUSTAIN</t>
  </si>
  <si>
    <t>PSC - SUSTAIN</t>
  </si>
  <si>
    <t>SUB DC - SUSTAIN</t>
  </si>
  <si>
    <t>SUB AC - SUSTAIN</t>
  </si>
  <si>
    <t>LINES STEEL - SUSTAIN</t>
  </si>
  <si>
    <t>LINES WOOD POLES - SUSTAIN</t>
  </si>
  <si>
    <t>SYSTEM TELECOM - SUSTAIN</t>
  </si>
  <si>
    <t>MISC. REPLACEMENT PROJECTS</t>
  </si>
  <si>
    <t>MISC FACILITIES- NON-ELECTRIC</t>
  </si>
  <si>
    <t>SECURITY ENHANCEMENTS</t>
  </si>
  <si>
    <t>ACCESS ROADS</t>
  </si>
  <si>
    <t>CC SYSTEM INFRASTRUCTURE</t>
  </si>
  <si>
    <t>LAND RIGHTS - SUSTAIN</t>
  </si>
  <si>
    <t>LINE - RATINGS PROGRAM</t>
  </si>
  <si>
    <t>AIRCRAFT - FIXED WING</t>
  </si>
  <si>
    <t>AIRCRAFT - HELICOPTER</t>
  </si>
  <si>
    <t>TOTAL SYSTEM REPLACEMENTS</t>
  </si>
  <si>
    <t>IT PROJECTS FOR TRANSMISSION</t>
  </si>
  <si>
    <t>SUB AC - UPGRADES &amp; ADDITIONS</t>
  </si>
  <si>
    <t>LINE - UPGRADES &amp; ADDITIONS</t>
  </si>
  <si>
    <t>CONTROL CENTERS-UPGRADE &amp; ADD</t>
  </si>
  <si>
    <t>SYSTEM TELECOM - UPGRADE &amp; ADD</t>
  </si>
  <si>
    <t>MISC. UPGRADES AND ADDITIONS</t>
  </si>
  <si>
    <t>FACILITIES NON-ELECTRIC EXPAND</t>
  </si>
  <si>
    <t>TOTAL UPGRADES &amp; ADDITIONS</t>
  </si>
  <si>
    <t>MISC. ENVIRONMENT PROJECTS</t>
  </si>
  <si>
    <t>TOTAL ENVIRONMENT CAPITAL</t>
  </si>
  <si>
    <t>CAPITAL DIRECT</t>
  </si>
  <si>
    <t>TOTAL PFIA</t>
  </si>
  <si>
    <t>CAPITAL INDIRECT</t>
  </si>
  <si>
    <t>Report ID: 0027FY24</t>
  </si>
  <si>
    <t>FISH &amp; WILDLIFE  &lt;Note 2</t>
  </si>
  <si>
    <t xml:space="preserve">FISH &amp; WILDLIFE  </t>
  </si>
  <si>
    <t>LONG-TERM FUNDING AGREEMENTS</t>
  </si>
  <si>
    <t>LOWER SNAKE HATCHERIES</t>
  </si>
  <si>
    <r>
      <t xml:space="preserve">           E </t>
    </r>
    <r>
      <rPr>
        <sz val="8"/>
        <rFont val="Arial"/>
        <family val="2"/>
      </rPr>
      <t>&lt;Note 1</t>
    </r>
  </si>
  <si>
    <t>Report ID: 0067FY24</t>
  </si>
  <si>
    <t>FY %FY4%</t>
  </si>
  <si>
    <t>TARGET</t>
  </si>
  <si>
    <t>DE MOSS-FOSSIL AREA</t>
  </si>
  <si>
    <t>Q3 Forecast</t>
  </si>
  <si>
    <t>Other Income, Expenses &amp; Adjustments (IPR O&amp;M)</t>
  </si>
  <si>
    <t>Other Income, Expenses &amp; Adjustments (Non-IPR O&amp;M)</t>
  </si>
  <si>
    <t>June 2024 QUARTERLY FINANCIAL PACKAGE</t>
  </si>
  <si>
    <t>This BPA-approved financial information was made publicly available on August 12, 2024</t>
  </si>
  <si>
    <t>Irrigation Assistance</t>
  </si>
  <si>
    <t>Run Date/Run Time: October 16,2024/ 07:29</t>
  </si>
  <si>
    <t>Through the Month Ended September 30, 2024</t>
  </si>
  <si>
    <t>September 2024 QUARTERLY FINANCIAL PACKAGE</t>
  </si>
  <si>
    <t>This BPA-approved financial information was made publicly available on November 8, 2024</t>
  </si>
  <si>
    <t>Actuals -
Target</t>
  </si>
  <si>
    <t>Run Date/Time: October 16,2024 / 07:29</t>
  </si>
  <si>
    <t>Run Date/Time: October 16,2024 / 07:30</t>
  </si>
  <si>
    <t>KSI Business Info Syst Exp</t>
  </si>
  <si>
    <t>Idaho Falls Bulb Turbine</t>
  </si>
  <si>
    <t>Phase 2 Implementation Plan (P2IP) Agreement</t>
  </si>
  <si>
    <t>Resilient Columbia Basin Agreement (RCBA)</t>
  </si>
  <si>
    <t>Wauna</t>
  </si>
  <si>
    <t>Run Date/Time: October 16,2024 / 07:48</t>
  </si>
  <si>
    <t>Run Date/Time: October 16, 2024 / 07:33</t>
  </si>
  <si>
    <t>Run Date/Time: October 16,2024 / 07:35</t>
  </si>
  <si>
    <t>MONTANA TO NW TRANS AREA</t>
  </si>
  <si>
    <t>FYTD Through the Month Ended September 30, 2024</t>
  </si>
  <si>
    <t>Run Date/Time: November 08,2024 / 10:19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</si>
</sst>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#,_);\(#,###,\)"/>
    <numFmt numFmtId="165" formatCode="#,###,_);\(#,###,\);&quot;-  &quot;"/>
    <numFmt numFmtId="166" formatCode="#,###.0,,"/>
    <numFmt numFmtId="167" formatCode="&quot;$&quot;#,###,_);\(&quot;$&quot;#,###,\)"/>
    <numFmt numFmtId="168" formatCode="_(&quot;$&quot;* #,##0,_);_(&quot;$&quot;* \(#,##0,\);_(&quot;$&quot;* &quot;- &quot;_);_(@_)"/>
    <numFmt numFmtId="169" formatCode="#,###,,_);\(#,###,,\)"/>
  </numFmts>
  <fonts count="72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10"/>
      <color indexed="9"/>
      <name val="Arial"/>
      <family val="2"/>
    </font>
    <font>
      <b/>
      <i/>
      <sz val="11"/>
      <color indexed="9"/>
      <name val="Arial"/>
      <family val="2"/>
    </font>
    <font>
      <b/>
      <sz val="14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MS Sans Serif"/>
      <family val="2"/>
    </font>
    <font>
      <i/>
      <sz val="11"/>
      <name val="Arial"/>
      <family val="2"/>
    </font>
    <font>
      <b/>
      <sz val="14"/>
      <color indexed="8"/>
      <name val="Arial"/>
      <family val="2"/>
    </font>
    <font>
      <b/>
      <sz val="14"/>
      <color indexed="10"/>
      <name val="Arial"/>
      <family val="2"/>
    </font>
    <font>
      <i/>
      <sz val="12"/>
      <name val="Arial"/>
      <family val="2"/>
    </font>
    <font>
      <b/>
      <sz val="14"/>
      <color rgb="FFFF0000"/>
      <name val="Arial"/>
      <family val="2"/>
    </font>
    <font>
      <sz val="12"/>
      <color indexed="10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8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4"/>
      <name val="Times New Roman"/>
      <family val="1"/>
    </font>
    <font>
      <sz val="9"/>
      <color theme="0"/>
      <name val="Arial"/>
      <family val="2"/>
    </font>
    <font>
      <sz val="10"/>
      <color theme="0"/>
      <name val="Arial"/>
      <family val="2"/>
    </font>
    <font>
      <sz val="11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0"/>
      <name val="Arial"/>
      <family val="2"/>
    </font>
    <font>
      <b/>
      <sz val="11"/>
      <color theme="0"/>
      <name val="Arial"/>
      <family val="2"/>
    </font>
    <font>
      <b/>
      <sz val="10"/>
      <color indexed="10"/>
      <name val="Arial"/>
      <family val="2"/>
    </font>
    <font>
      <b/>
      <sz val="12.5"/>
      <color rgb="FF003296"/>
      <name val="Arial"/>
      <family val="2"/>
    </font>
    <font>
      <sz val="14"/>
      <color indexed="8"/>
      <name val="Arial"/>
      <family val="2"/>
    </font>
    <font>
      <b/>
      <sz val="16"/>
      <color indexed="8"/>
      <name val="Arial"/>
      <family val="2"/>
    </font>
    <font>
      <sz val="11"/>
      <name val="Times New Roman"/>
      <family val="1"/>
    </font>
    <font>
      <sz val="11"/>
      <name val="Times New Roman"/>
      <family val="1"/>
    </font>
    <font>
      <sz val="14"/>
      <color indexed="10"/>
      <name val="Arial"/>
      <family val="2"/>
    </font>
    <font>
      <sz val="14"/>
      <name val="Times New Roman"/>
      <family val="1"/>
    </font>
    <font>
      <u/>
      <sz val="7.25"/>
      <color indexed="12"/>
      <name val="Times New Roman"/>
      <family val="1"/>
    </font>
    <font>
      <u/>
      <sz val="16"/>
      <color indexed="12"/>
      <name val="Times New Roman"/>
      <family val="1"/>
    </font>
    <font>
      <sz val="12"/>
      <name val="Times New Roman"/>
      <family val="1"/>
    </font>
    <font>
      <b/>
      <sz val="12.5"/>
      <color indexed="8"/>
      <name val="Arial"/>
      <family val="2"/>
    </font>
    <font>
      <sz val="12.5"/>
      <name val="Arial"/>
      <family val="2"/>
    </font>
    <font>
      <sz val="12"/>
      <name val="Times New Roman"/>
      <family val="1"/>
    </font>
    <font>
      <b/>
      <sz val="28"/>
      <color theme="1"/>
      <name val="Arial"/>
      <family val="2"/>
    </font>
    <font>
      <b/>
      <sz val="12"/>
      <color indexed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sz val="12"/>
      <color rgb="FFFF0000"/>
      <name val="Arial"/>
      <family val="2"/>
    </font>
    <font>
      <sz val="14"/>
      <color rgb="FFFF0000"/>
      <name val="Arial"/>
      <family val="2"/>
    </font>
    <font>
      <b/>
      <sz val="12"/>
      <color rgb="FFFF0000"/>
      <name val="Arial"/>
      <family val="2"/>
    </font>
    <font>
      <i/>
      <sz val="12"/>
      <color indexed="8"/>
      <name val="Arial"/>
      <family val="2"/>
    </font>
    <font>
      <b/>
      <sz val="12"/>
      <name val="Times New Roman"/>
      <family val="1"/>
    </font>
    <font>
      <b/>
      <i/>
      <sz val="20"/>
      <color indexed="10"/>
      <name val="Arial"/>
      <family val="2"/>
    </font>
    <font>
      <sz val="16"/>
      <name val="Arial"/>
      <family val="2"/>
    </font>
    <font>
      <u/>
      <sz val="14"/>
      <name val="Arial"/>
      <family val="2"/>
    </font>
    <font>
      <sz val="14"/>
      <color indexed="9"/>
      <name val="Arial"/>
      <family val="2"/>
    </font>
    <font>
      <b/>
      <i/>
      <sz val="14"/>
      <name val="Arial"/>
      <family val="2"/>
    </font>
    <font>
      <i/>
      <sz val="14"/>
      <name val="Arial"/>
      <family val="2"/>
    </font>
    <font>
      <b/>
      <u/>
      <sz val="14"/>
      <name val="Arial"/>
      <family val="2"/>
    </font>
    <font>
      <b/>
      <sz val="14"/>
      <color indexed="9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22">
    <xf numFmtId="0" fontId="0" fillId="0" borderId="0"/>
    <xf numFmtId="0" fontId="20" fillId="0" borderId="0"/>
    <xf numFmtId="0" fontId="17" fillId="0" borderId="0"/>
    <xf numFmtId="44" fontId="17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/>
    <xf numFmtId="9" fontId="17" fillId="0" borderId="0" applyFont="0" applyFill="0" applyBorder="0" applyAlignment="0" applyProtection="0"/>
    <xf numFmtId="0" fontId="17" fillId="0" borderId="0"/>
    <xf numFmtId="38" fontId="44" fillId="0" borderId="0"/>
    <xf numFmtId="44" fontId="45" fillId="0" borderId="0" applyFont="0" applyFill="0" applyBorder="0" applyAlignment="0" applyProtection="0"/>
    <xf numFmtId="38" fontId="45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53" fillId="0" borderId="0"/>
    <xf numFmtId="9" fontId="50" fillId="0" borderId="0" applyFont="0" applyFill="0" applyBorder="0" applyAlignment="0" applyProtection="0"/>
    <xf numFmtId="0" fontId="56" fillId="0" borderId="0"/>
    <xf numFmtId="43" fontId="17" fillId="0" borderId="0" applyFont="0" applyFill="0" applyBorder="0" applyAlignment="0" applyProtection="0"/>
    <xf numFmtId="38" fontId="44" fillId="0" borderId="0"/>
    <xf numFmtId="0" fontId="17" fillId="0" borderId="0"/>
    <xf numFmtId="0" fontId="50" fillId="0" borderId="0"/>
    <xf numFmtId="0" fontId="17" fillId="0" borderId="0"/>
    <xf numFmtId="44" fontId="44" fillId="0" borderId="0" applyFont="0" applyFill="0" applyBorder="0" applyAlignment="0" applyProtection="0"/>
    <xf numFmtId="0" fontId="17" fillId="0" borderId="0"/>
  </cellStyleXfs>
  <cellXfs count="803">
    <xf numFmtId="0" fontId="0" fillId="0" borderId="0" xfId="0"/>
    <xf numFmtId="0" fontId="18" fillId="4" borderId="17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 wrapText="1"/>
    </xf>
    <xf numFmtId="0" fontId="18" fillId="0" borderId="0" xfId="1" applyFont="1" applyAlignment="1">
      <alignment horizontal="left"/>
    </xf>
    <xf numFmtId="0" fontId="10" fillId="0" borderId="0" xfId="1" applyFont="1" applyAlignment="1">
      <alignment horizontal="left" wrapText="1"/>
    </xf>
    <xf numFmtId="0" fontId="11" fillId="0" borderId="0" xfId="1" applyFont="1" applyAlignment="1">
      <alignment horizontal="left"/>
    </xf>
    <xf numFmtId="0" fontId="18" fillId="0" borderId="3" xfId="1" applyFont="1" applyBorder="1" applyAlignment="1">
      <alignment horizontal="left"/>
    </xf>
    <xf numFmtId="165" fontId="18" fillId="0" borderId="13" xfId="1" applyNumberFormat="1" applyFont="1" applyBorder="1" applyAlignment="1">
      <alignment horizontal="right"/>
    </xf>
    <xf numFmtId="164" fontId="18" fillId="0" borderId="10" xfId="1" applyNumberFormat="1" applyFont="1" applyBorder="1" applyAlignment="1">
      <alignment horizontal="right"/>
    </xf>
    <xf numFmtId="0" fontId="18" fillId="0" borderId="19" xfId="1" applyFont="1" applyBorder="1" applyAlignment="1">
      <alignment horizontal="left"/>
    </xf>
    <xf numFmtId="0" fontId="22" fillId="0" borderId="0" xfId="1" applyFont="1" applyAlignment="1">
      <alignment horizontal="left"/>
    </xf>
    <xf numFmtId="0" fontId="17" fillId="0" borderId="0" xfId="2"/>
    <xf numFmtId="165" fontId="18" fillId="0" borderId="13" xfId="3" applyNumberFormat="1" applyFont="1" applyFill="1" applyBorder="1" applyAlignment="1" applyProtection="1">
      <alignment horizontal="right"/>
    </xf>
    <xf numFmtId="164" fontId="18" fillId="0" borderId="10" xfId="3" applyNumberFormat="1" applyFont="1" applyFill="1" applyBorder="1" applyAlignment="1" applyProtection="1">
      <alignment horizontal="right"/>
    </xf>
    <xf numFmtId="165" fontId="11" fillId="5" borderId="18" xfId="3" applyNumberFormat="1" applyFont="1" applyFill="1" applyBorder="1" applyAlignment="1" applyProtection="1">
      <alignment horizontal="right"/>
    </xf>
    <xf numFmtId="165" fontId="11" fillId="4" borderId="18" xfId="3" applyNumberFormat="1" applyFont="1" applyFill="1" applyBorder="1" applyAlignment="1" applyProtection="1">
      <alignment horizontal="right"/>
    </xf>
    <xf numFmtId="165" fontId="18" fillId="0" borderId="13" xfId="3" applyNumberFormat="1" applyFont="1" applyBorder="1" applyAlignment="1" applyProtection="1">
      <alignment horizontal="right"/>
    </xf>
    <xf numFmtId="0" fontId="31" fillId="0" borderId="0" xfId="5"/>
    <xf numFmtId="0" fontId="31" fillId="0" borderId="0" xfId="5" applyAlignment="1">
      <alignment horizontal="center"/>
    </xf>
    <xf numFmtId="0" fontId="16" fillId="0" borderId="0" xfId="5" applyFont="1"/>
    <xf numFmtId="164" fontId="18" fillId="0" borderId="0" xfId="3" applyNumberFormat="1" applyFont="1" applyFill="1" applyBorder="1" applyAlignment="1" applyProtection="1">
      <alignment horizontal="right"/>
    </xf>
    <xf numFmtId="165" fontId="31" fillId="0" borderId="0" xfId="5" applyNumberFormat="1"/>
    <xf numFmtId="165" fontId="16" fillId="0" borderId="0" xfId="5" applyNumberFormat="1" applyFont="1"/>
    <xf numFmtId="9" fontId="5" fillId="2" borderId="1" xfId="6" applyFont="1" applyFill="1" applyBorder="1" applyAlignment="1">
      <alignment horizontal="center"/>
    </xf>
    <xf numFmtId="165" fontId="5" fillId="2" borderId="7" xfId="6" applyNumberFormat="1" applyFont="1" applyFill="1" applyBorder="1" applyAlignment="1">
      <alignment horizontal="left"/>
    </xf>
    <xf numFmtId="9" fontId="5" fillId="2" borderId="8" xfId="6" applyFont="1" applyFill="1" applyBorder="1" applyAlignment="1">
      <alignment horizontal="center"/>
    </xf>
    <xf numFmtId="168" fontId="18" fillId="0" borderId="13" xfId="3" applyNumberFormat="1" applyFont="1" applyFill="1" applyBorder="1" applyAlignment="1" applyProtection="1"/>
    <xf numFmtId="165" fontId="11" fillId="4" borderId="18" xfId="3" applyNumberFormat="1" applyFont="1" applyFill="1" applyBorder="1" applyAlignment="1" applyProtection="1"/>
    <xf numFmtId="0" fontId="16" fillId="0" borderId="0" xfId="1" applyFont="1" applyAlignment="1">
      <alignment horizontal="left" wrapText="1"/>
    </xf>
    <xf numFmtId="165" fontId="18" fillId="2" borderId="23" xfId="3" applyNumberFormat="1" applyFont="1" applyFill="1" applyBorder="1" applyAlignment="1" applyProtection="1">
      <alignment horizontal="right"/>
    </xf>
    <xf numFmtId="164" fontId="18" fillId="0" borderId="13" xfId="3" applyNumberFormat="1" applyFont="1" applyFill="1" applyBorder="1" applyAlignment="1" applyProtection="1">
      <alignment horizontal="right"/>
    </xf>
    <xf numFmtId="165" fontId="18" fillId="2" borderId="24" xfId="3" applyNumberFormat="1" applyFont="1" applyFill="1" applyBorder="1" applyAlignment="1" applyProtection="1">
      <alignment horizontal="right"/>
    </xf>
    <xf numFmtId="164" fontId="18" fillId="0" borderId="11" xfId="3" applyNumberFormat="1" applyFont="1" applyFill="1" applyBorder="1" applyAlignment="1" applyProtection="1">
      <alignment horizontal="right"/>
    </xf>
    <xf numFmtId="165" fontId="18" fillId="2" borderId="10" xfId="3" applyNumberFormat="1" applyFont="1" applyFill="1" applyBorder="1" applyAlignment="1" applyProtection="1">
      <alignment horizontal="right"/>
    </xf>
    <xf numFmtId="165" fontId="18" fillId="2" borderId="13" xfId="3" applyNumberFormat="1" applyFont="1" applyFill="1" applyBorder="1" applyAlignment="1" applyProtection="1">
      <alignment horizontal="right"/>
    </xf>
    <xf numFmtId="0" fontId="18" fillId="0" borderId="25" xfId="1" applyFont="1" applyBorder="1" applyAlignment="1">
      <alignment horizontal="left"/>
    </xf>
    <xf numFmtId="165" fontId="18" fillId="2" borderId="26" xfId="3" applyNumberFormat="1" applyFont="1" applyFill="1" applyBorder="1" applyAlignment="1" applyProtection="1">
      <alignment horizontal="right"/>
    </xf>
    <xf numFmtId="165" fontId="18" fillId="2" borderId="27" xfId="3" applyNumberFormat="1" applyFont="1" applyFill="1" applyBorder="1" applyAlignment="1" applyProtection="1">
      <alignment horizontal="right"/>
    </xf>
    <xf numFmtId="9" fontId="5" fillId="0" borderId="1" xfId="6" applyFont="1" applyFill="1" applyBorder="1" applyAlignment="1">
      <alignment horizontal="right" indent="1"/>
    </xf>
    <xf numFmtId="1" fontId="11" fillId="0" borderId="13" xfId="3" applyNumberFormat="1" applyFont="1" applyFill="1" applyBorder="1" applyAlignment="1" applyProtection="1">
      <alignment horizontal="right"/>
    </xf>
    <xf numFmtId="9" fontId="18" fillId="0" borderId="13" xfId="3" applyNumberFormat="1" applyFont="1" applyFill="1" applyBorder="1" applyAlignment="1" applyProtection="1">
      <alignment horizontal="right"/>
    </xf>
    <xf numFmtId="168" fontId="18" fillId="0" borderId="13" xfId="3" applyNumberFormat="1" applyFont="1" applyFill="1" applyBorder="1" applyAlignment="1" applyProtection="1">
      <alignment horizontal="right"/>
    </xf>
    <xf numFmtId="167" fontId="11" fillId="0" borderId="13" xfId="3" applyNumberFormat="1" applyFont="1" applyFill="1" applyBorder="1" applyAlignment="1" applyProtection="1">
      <alignment horizontal="right"/>
    </xf>
    <xf numFmtId="167" fontId="18" fillId="0" borderId="10" xfId="3" applyNumberFormat="1" applyFont="1" applyFill="1" applyBorder="1" applyAlignment="1" applyProtection="1">
      <alignment horizontal="right"/>
    </xf>
    <xf numFmtId="167" fontId="18" fillId="0" borderId="11" xfId="3" applyNumberFormat="1" applyFont="1" applyFill="1" applyBorder="1" applyAlignment="1" applyProtection="1">
      <alignment horizontal="right"/>
    </xf>
    <xf numFmtId="0" fontId="11" fillId="4" borderId="31" xfId="1" applyFont="1" applyFill="1" applyBorder="1" applyAlignment="1">
      <alignment horizontal="left"/>
    </xf>
    <xf numFmtId="0" fontId="10" fillId="4" borderId="31" xfId="1" applyFont="1" applyFill="1" applyBorder="1" applyAlignment="1">
      <alignment horizontal="left" wrapText="1"/>
    </xf>
    <xf numFmtId="165" fontId="22" fillId="4" borderId="32" xfId="3" applyNumberFormat="1" applyFont="1" applyFill="1" applyBorder="1" applyAlignment="1" applyProtection="1">
      <alignment horizontal="right"/>
    </xf>
    <xf numFmtId="167" fontId="22" fillId="0" borderId="13" xfId="3" applyNumberFormat="1" applyFont="1" applyFill="1" applyBorder="1" applyAlignment="1" applyProtection="1">
      <alignment horizontal="right"/>
    </xf>
    <xf numFmtId="167" fontId="22" fillId="0" borderId="10" xfId="3" applyNumberFormat="1" applyFont="1" applyFill="1" applyBorder="1" applyAlignment="1" applyProtection="1">
      <alignment horizontal="right"/>
    </xf>
    <xf numFmtId="167" fontId="22" fillId="0" borderId="11" xfId="3" applyNumberFormat="1" applyFont="1" applyFill="1" applyBorder="1" applyAlignment="1" applyProtection="1">
      <alignment horizontal="right"/>
    </xf>
    <xf numFmtId="9" fontId="22" fillId="4" borderId="32" xfId="3" applyNumberFormat="1" applyFont="1" applyFill="1" applyBorder="1" applyAlignment="1" applyProtection="1">
      <alignment horizontal="right"/>
    </xf>
    <xf numFmtId="0" fontId="25" fillId="0" borderId="0" xfId="1" applyFont="1" applyAlignment="1">
      <alignment horizontal="left"/>
    </xf>
    <xf numFmtId="0" fontId="10" fillId="0" borderId="16" xfId="1" applyFont="1" applyBorder="1" applyAlignment="1">
      <alignment horizontal="left" wrapText="1"/>
    </xf>
    <xf numFmtId="165" fontId="18" fillId="0" borderId="33" xfId="3" applyNumberFormat="1" applyFont="1" applyFill="1" applyBorder="1" applyAlignment="1" applyProtection="1">
      <alignment horizontal="right"/>
    </xf>
    <xf numFmtId="0" fontId="11" fillId="0" borderId="16" xfId="1" applyFont="1" applyBorder="1" applyAlignment="1">
      <alignment horizontal="left"/>
    </xf>
    <xf numFmtId="0" fontId="10" fillId="0" borderId="16" xfId="1" applyFont="1" applyBorder="1" applyAlignment="1">
      <alignment horizontal="right" wrapText="1"/>
    </xf>
    <xf numFmtId="164" fontId="18" fillId="0" borderId="34" xfId="3" applyNumberFormat="1" applyFont="1" applyFill="1" applyBorder="1" applyAlignment="1" applyProtection="1">
      <alignment horizontal="right"/>
    </xf>
    <xf numFmtId="9" fontId="18" fillId="0" borderId="35" xfId="3" applyNumberFormat="1" applyFont="1" applyFill="1" applyBorder="1" applyAlignment="1" applyProtection="1">
      <alignment horizontal="right"/>
    </xf>
    <xf numFmtId="164" fontId="18" fillId="0" borderId="11" xfId="1" applyNumberFormat="1" applyFont="1" applyBorder="1" applyAlignment="1">
      <alignment horizontal="right"/>
    </xf>
    <xf numFmtId="9" fontId="18" fillId="0" borderId="13" xfId="1" applyNumberFormat="1" applyFont="1" applyBorder="1" applyAlignment="1">
      <alignment horizontal="right"/>
    </xf>
    <xf numFmtId="0" fontId="11" fillId="0" borderId="36" xfId="1" applyFont="1" applyBorder="1" applyAlignment="1">
      <alignment horizontal="left"/>
    </xf>
    <xf numFmtId="0" fontId="10" fillId="0" borderId="36" xfId="1" applyFont="1" applyBorder="1" applyAlignment="1">
      <alignment horizontal="right" wrapText="1"/>
    </xf>
    <xf numFmtId="165" fontId="18" fillId="0" borderId="35" xfId="3" applyNumberFormat="1" applyFont="1" applyFill="1" applyBorder="1" applyAlignment="1" applyProtection="1">
      <alignment horizontal="right"/>
    </xf>
    <xf numFmtId="0" fontId="10" fillId="0" borderId="0" xfId="1" applyFont="1" applyAlignment="1">
      <alignment horizontal="right" wrapText="1"/>
    </xf>
    <xf numFmtId="9" fontId="11" fillId="0" borderId="13" xfId="3" applyNumberFormat="1" applyFont="1" applyFill="1" applyBorder="1" applyAlignment="1" applyProtection="1">
      <alignment horizontal="right"/>
    </xf>
    <xf numFmtId="0" fontId="10" fillId="0" borderId="37" xfId="1" applyFont="1" applyBorder="1" applyAlignment="1">
      <alignment horizontal="right" wrapText="1"/>
    </xf>
    <xf numFmtId="164" fontId="11" fillId="0" borderId="13" xfId="3" applyNumberFormat="1" applyFont="1" applyFill="1" applyBorder="1" applyAlignment="1" applyProtection="1">
      <alignment horizontal="right"/>
    </xf>
    <xf numFmtId="0" fontId="11" fillId="0" borderId="25" xfId="1" applyFont="1" applyBorder="1" applyAlignment="1">
      <alignment horizontal="left"/>
    </xf>
    <xf numFmtId="165" fontId="11" fillId="0" borderId="13" xfId="1" applyNumberFormat="1" applyFont="1" applyBorder="1" applyAlignment="1">
      <alignment horizontal="right"/>
    </xf>
    <xf numFmtId="164" fontId="11" fillId="0" borderId="10" xfId="1" applyNumberFormat="1" applyFont="1" applyBorder="1" applyAlignment="1">
      <alignment horizontal="right"/>
    </xf>
    <xf numFmtId="164" fontId="11" fillId="0" borderId="11" xfId="1" applyNumberFormat="1" applyFont="1" applyBorder="1" applyAlignment="1">
      <alignment horizontal="right"/>
    </xf>
    <xf numFmtId="9" fontId="11" fillId="0" borderId="13" xfId="1" applyNumberFormat="1" applyFont="1" applyBorder="1" applyAlignment="1">
      <alignment horizontal="right"/>
    </xf>
    <xf numFmtId="0" fontId="18" fillId="0" borderId="16" xfId="1" applyFont="1" applyBorder="1" applyAlignment="1">
      <alignment horizontal="left"/>
    </xf>
    <xf numFmtId="0" fontId="16" fillId="0" borderId="16" xfId="1" applyFont="1" applyBorder="1" applyAlignment="1">
      <alignment horizontal="left" wrapText="1"/>
    </xf>
    <xf numFmtId="165" fontId="18" fillId="0" borderId="35" xfId="1" applyNumberFormat="1" applyFont="1" applyBorder="1" applyAlignment="1">
      <alignment horizontal="right"/>
    </xf>
    <xf numFmtId="0" fontId="5" fillId="0" borderId="0" xfId="7" applyFont="1"/>
    <xf numFmtId="0" fontId="18" fillId="0" borderId="11" xfId="1" applyFont="1" applyBorder="1" applyAlignment="1">
      <alignment horizontal="left"/>
    </xf>
    <xf numFmtId="1" fontId="11" fillId="0" borderId="35" xfId="3" applyNumberFormat="1" applyFont="1" applyFill="1" applyBorder="1" applyAlignment="1" applyProtection="1">
      <alignment horizontal="right"/>
    </xf>
    <xf numFmtId="164" fontId="18" fillId="0" borderId="38" xfId="3" applyNumberFormat="1" applyFont="1" applyFill="1" applyBorder="1" applyAlignment="1" applyProtection="1">
      <alignment horizontal="right"/>
    </xf>
    <xf numFmtId="164" fontId="18" fillId="0" borderId="37" xfId="3" applyNumberFormat="1" applyFont="1" applyFill="1" applyBorder="1" applyAlignment="1" applyProtection="1">
      <alignment horizontal="right"/>
    </xf>
    <xf numFmtId="0" fontId="11" fillId="0" borderId="11" xfId="1" applyFont="1" applyBorder="1" applyAlignment="1">
      <alignment horizontal="left"/>
    </xf>
    <xf numFmtId="164" fontId="7" fillId="0" borderId="0" xfId="8" applyNumberFormat="1" applyFont="1" applyAlignment="1">
      <alignment horizontal="center"/>
    </xf>
    <xf numFmtId="38" fontId="44" fillId="0" borderId="0" xfId="8"/>
    <xf numFmtId="164" fontId="1" fillId="0" borderId="0" xfId="8" applyNumberFormat="1" applyFont="1"/>
    <xf numFmtId="164" fontId="3" fillId="0" borderId="0" xfId="8" applyNumberFormat="1" applyFont="1"/>
    <xf numFmtId="164" fontId="5" fillId="0" borderId="0" xfId="8" applyNumberFormat="1" applyFont="1"/>
    <xf numFmtId="164" fontId="5" fillId="0" borderId="0" xfId="8" applyNumberFormat="1" applyFont="1" applyAlignment="1">
      <alignment horizontal="left"/>
    </xf>
    <xf numFmtId="165" fontId="5" fillId="0" borderId="0" xfId="8" applyNumberFormat="1" applyFont="1"/>
    <xf numFmtId="0" fontId="11" fillId="4" borderId="17" xfId="1" applyFont="1" applyFill="1" applyBorder="1" applyAlignment="1">
      <alignment horizontal="left"/>
    </xf>
    <xf numFmtId="38" fontId="44" fillId="0" borderId="0" xfId="8" applyAlignment="1">
      <alignment horizontal="left"/>
    </xf>
    <xf numFmtId="0" fontId="42" fillId="0" borderId="0" xfId="1" applyFont="1" applyAlignment="1">
      <alignment horizontal="left"/>
    </xf>
    <xf numFmtId="164" fontId="4" fillId="0" borderId="0" xfId="10" applyNumberFormat="1" applyFont="1"/>
    <xf numFmtId="164" fontId="36" fillId="0" borderId="0" xfId="10" applyNumberFormat="1" applyFont="1"/>
    <xf numFmtId="164" fontId="1" fillId="0" borderId="0" xfId="10" applyNumberFormat="1" applyFont="1" applyAlignment="1">
      <alignment horizontal="left"/>
    </xf>
    <xf numFmtId="38" fontId="45" fillId="0" borderId="0" xfId="10"/>
    <xf numFmtId="164" fontId="1" fillId="0" borderId="0" xfId="10" applyNumberFormat="1" applyFont="1"/>
    <xf numFmtId="164" fontId="2" fillId="0" borderId="0" xfId="10" applyNumberFormat="1" applyFont="1" applyAlignment="1">
      <alignment horizontal="left"/>
    </xf>
    <xf numFmtId="164" fontId="3" fillId="0" borderId="0" xfId="10" applyNumberFormat="1" applyFont="1"/>
    <xf numFmtId="164" fontId="5" fillId="0" borderId="0" xfId="10" applyNumberFormat="1" applyFont="1"/>
    <xf numFmtId="9" fontId="5" fillId="0" borderId="0" xfId="10" applyNumberFormat="1" applyFont="1"/>
    <xf numFmtId="166" fontId="5" fillId="0" borderId="2" xfId="10" applyNumberFormat="1" applyFont="1" applyBorder="1" applyAlignment="1">
      <alignment horizontal="left" indent="1"/>
    </xf>
    <xf numFmtId="166" fontId="5" fillId="0" borderId="3" xfId="10" applyNumberFormat="1" applyFont="1" applyBorder="1" applyAlignment="1">
      <alignment horizontal="left"/>
    </xf>
    <xf numFmtId="164" fontId="5" fillId="0" borderId="3" xfId="10" applyNumberFormat="1" applyFont="1" applyBorder="1" applyAlignment="1">
      <alignment horizontal="centerContinuous"/>
    </xf>
    <xf numFmtId="164" fontId="5" fillId="0" borderId="3" xfId="10" applyNumberFormat="1" applyFont="1" applyBorder="1" applyAlignment="1">
      <alignment horizontal="left"/>
    </xf>
    <xf numFmtId="164" fontId="2" fillId="0" borderId="3" xfId="10" applyNumberFormat="1" applyFont="1" applyBorder="1"/>
    <xf numFmtId="164" fontId="6" fillId="0" borderId="3" xfId="10" applyNumberFormat="1" applyFont="1" applyBorder="1" applyAlignment="1">
      <alignment horizontal="center"/>
    </xf>
    <xf numFmtId="164" fontId="5" fillId="0" borderId="3" xfId="10" applyNumberFormat="1" applyFont="1" applyBorder="1" applyAlignment="1">
      <alignment horizontal="center"/>
    </xf>
    <xf numFmtId="164" fontId="5" fillId="0" borderId="4" xfId="10" applyNumberFormat="1" applyFont="1" applyBorder="1" applyAlignment="1">
      <alignment horizontal="right" indent="1"/>
    </xf>
    <xf numFmtId="164" fontId="5" fillId="0" borderId="5" xfId="10" applyNumberFormat="1" applyFont="1" applyBorder="1" applyAlignment="1">
      <alignment horizontal="left" vertical="center" indent="1"/>
    </xf>
    <xf numFmtId="164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"/>
    </xf>
    <xf numFmtId="164" fontId="5" fillId="0" borderId="1" xfId="10" applyNumberFormat="1" applyFont="1" applyBorder="1" applyAlignment="1">
      <alignment horizontal="right" vertical="center" indent="1"/>
    </xf>
    <xf numFmtId="164" fontId="5" fillId="0" borderId="5" xfId="10" applyNumberFormat="1" applyFont="1" applyBorder="1" applyAlignment="1">
      <alignment horizontal="left" indent="1"/>
    </xf>
    <xf numFmtId="164" fontId="7" fillId="0" borderId="0" xfId="10" applyNumberFormat="1" applyFont="1"/>
    <xf numFmtId="164" fontId="1" fillId="0" borderId="1" xfId="10" applyNumberFormat="1" applyFont="1" applyBorder="1"/>
    <xf numFmtId="164" fontId="1" fillId="0" borderId="6" xfId="10" applyNumberFormat="1" applyFont="1" applyBorder="1"/>
    <xf numFmtId="164" fontId="5" fillId="0" borderId="7" xfId="10" applyNumberFormat="1" applyFont="1" applyBorder="1" applyAlignment="1">
      <alignment horizontal="left"/>
    </xf>
    <xf numFmtId="164" fontId="5" fillId="0" borderId="7" xfId="10" applyNumberFormat="1" applyFont="1" applyBorder="1" applyAlignment="1">
      <alignment horizontal="center"/>
    </xf>
    <xf numFmtId="164" fontId="5" fillId="0" borderId="7" xfId="10" applyNumberFormat="1" applyFont="1" applyBorder="1" applyAlignment="1">
      <alignment horizontal="right"/>
    </xf>
    <xf numFmtId="9" fontId="5" fillId="0" borderId="8" xfId="10" applyNumberFormat="1" applyFont="1" applyBorder="1" applyAlignment="1">
      <alignment horizontal="center"/>
    </xf>
    <xf numFmtId="164" fontId="1" fillId="0" borderId="0" xfId="10" applyNumberFormat="1" applyFont="1" applyAlignment="1">
      <alignment horizontal="center"/>
    </xf>
    <xf numFmtId="9" fontId="7" fillId="0" borderId="0" xfId="10" applyNumberFormat="1" applyFont="1"/>
    <xf numFmtId="164" fontId="49" fillId="0" borderId="0" xfId="11" applyNumberFormat="1" applyFont="1" applyFill="1" applyBorder="1" applyAlignment="1" applyProtection="1">
      <alignment horizontal="left"/>
    </xf>
    <xf numFmtId="164" fontId="5" fillId="0" borderId="9" xfId="10" applyNumberFormat="1" applyFont="1" applyBorder="1" applyAlignment="1">
      <alignment horizontal="center"/>
    </xf>
    <xf numFmtId="164" fontId="5" fillId="0" borderId="13" xfId="10" applyNumberFormat="1" applyFont="1" applyBorder="1" applyAlignment="1">
      <alignment horizontal="center"/>
    </xf>
    <xf numFmtId="164" fontId="5" fillId="0" borderId="0" xfId="10" applyNumberFormat="1" applyFont="1" applyAlignment="1">
      <alignment horizontal="center" vertical="center" wrapText="1"/>
    </xf>
    <xf numFmtId="164" fontId="4" fillId="0" borderId="0" xfId="10" applyNumberFormat="1" applyFont="1" applyAlignment="1">
      <alignment horizontal="left"/>
    </xf>
    <xf numFmtId="164" fontId="21" fillId="0" borderId="0" xfId="10" applyNumberFormat="1" applyFont="1"/>
    <xf numFmtId="164" fontId="5" fillId="3" borderId="9" xfId="10" applyNumberFormat="1" applyFont="1" applyFill="1" applyBorder="1" applyAlignment="1">
      <alignment horizontal="center" vertical="center" wrapText="1"/>
    </xf>
    <xf numFmtId="164" fontId="5" fillId="0" borderId="10" xfId="10" applyNumberFormat="1" applyFont="1" applyBorder="1" applyAlignment="1">
      <alignment horizontal="center" vertical="center" wrapText="1"/>
    </xf>
    <xf numFmtId="1" fontId="18" fillId="0" borderId="0" xfId="10" applyNumberFormat="1" applyFont="1" applyAlignment="1">
      <alignment horizontal="center"/>
    </xf>
    <xf numFmtId="38" fontId="17" fillId="0" borderId="0" xfId="10" applyFont="1" applyAlignment="1">
      <alignment horizontal="left"/>
    </xf>
    <xf numFmtId="164" fontId="15" fillId="0" borderId="0" xfId="10" applyNumberFormat="1" applyFont="1" applyAlignment="1">
      <alignment horizontal="left"/>
    </xf>
    <xf numFmtId="164" fontId="7" fillId="0" borderId="0" xfId="10" applyNumberFormat="1" applyFont="1" applyAlignment="1">
      <alignment horizontal="left"/>
    </xf>
    <xf numFmtId="165" fontId="18" fillId="0" borderId="42" xfId="4" applyNumberFormat="1" applyFont="1" applyBorder="1" applyAlignment="1" applyProtection="1">
      <alignment horizontal="right"/>
    </xf>
    <xf numFmtId="164" fontId="18" fillId="0" borderId="0" xfId="4" applyNumberFormat="1" applyFont="1" applyFill="1" applyBorder="1" applyAlignment="1" applyProtection="1">
      <alignment horizontal="right"/>
    </xf>
    <xf numFmtId="165" fontId="18" fillId="0" borderId="43" xfId="4" applyNumberFormat="1" applyFont="1" applyBorder="1" applyAlignment="1" applyProtection="1">
      <alignment horizontal="right"/>
    </xf>
    <xf numFmtId="164" fontId="18" fillId="0" borderId="13" xfId="4" applyNumberFormat="1" applyFont="1" applyFill="1" applyBorder="1" applyAlignment="1" applyProtection="1">
      <alignment horizontal="right"/>
    </xf>
    <xf numFmtId="167" fontId="18" fillId="0" borderId="0" xfId="4" applyNumberFormat="1" applyFont="1" applyFill="1" applyBorder="1" applyAlignment="1" applyProtection="1">
      <alignment horizontal="right"/>
    </xf>
    <xf numFmtId="38" fontId="5" fillId="0" borderId="0" xfId="10" applyFont="1"/>
    <xf numFmtId="38" fontId="1" fillId="0" borderId="0" xfId="10" applyFont="1"/>
    <xf numFmtId="168" fontId="18" fillId="0" borderId="13" xfId="4" applyNumberFormat="1" applyFont="1" applyFill="1" applyBorder="1" applyAlignment="1" applyProtection="1">
      <alignment horizontal="right"/>
    </xf>
    <xf numFmtId="168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Fill="1" applyBorder="1" applyAlignment="1" applyProtection="1">
      <alignment horizontal="right"/>
    </xf>
    <xf numFmtId="165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Border="1" applyAlignment="1" applyProtection="1">
      <alignment horizontal="right"/>
    </xf>
    <xf numFmtId="165" fontId="18" fillId="0" borderId="10" xfId="4" applyNumberFormat="1" applyFont="1" applyBorder="1" applyAlignment="1" applyProtection="1">
      <alignment horizontal="right"/>
    </xf>
    <xf numFmtId="9" fontId="18" fillId="0" borderId="13" xfId="4" applyNumberFormat="1" applyFont="1" applyBorder="1" applyAlignment="1" applyProtection="1">
      <alignment horizontal="right"/>
    </xf>
    <xf numFmtId="1" fontId="11" fillId="0" borderId="0" xfId="10" applyNumberFormat="1" applyFont="1" applyAlignment="1">
      <alignment horizontal="center"/>
    </xf>
    <xf numFmtId="38" fontId="8" fillId="0" borderId="0" xfId="10" applyFont="1" applyAlignment="1">
      <alignment horizontal="left"/>
    </xf>
    <xf numFmtId="38" fontId="40" fillId="0" borderId="0" xfId="10" applyFont="1" applyAlignment="1">
      <alignment horizontal="left"/>
    </xf>
    <xf numFmtId="38" fontId="40" fillId="0" borderId="0" xfId="10" applyFont="1"/>
    <xf numFmtId="38" fontId="15" fillId="4" borderId="31" xfId="10" applyFont="1" applyFill="1" applyBorder="1"/>
    <xf numFmtId="38" fontId="5" fillId="4" borderId="31" xfId="10" applyFont="1" applyFill="1" applyBorder="1"/>
    <xf numFmtId="165" fontId="11" fillId="4" borderId="32" xfId="4" applyNumberFormat="1" applyFont="1" applyFill="1" applyBorder="1" applyAlignment="1" applyProtection="1">
      <alignment horizontal="right"/>
    </xf>
    <xf numFmtId="165" fontId="11" fillId="4" borderId="44" xfId="4" applyNumberFormat="1" applyFont="1" applyFill="1" applyBorder="1" applyAlignment="1" applyProtection="1">
      <alignment horizontal="right"/>
    </xf>
    <xf numFmtId="164" fontId="11" fillId="0" borderId="13" xfId="4" applyNumberFormat="1" applyFont="1" applyFill="1" applyBorder="1" applyAlignment="1" applyProtection="1">
      <alignment horizontal="right"/>
    </xf>
    <xf numFmtId="164" fontId="18" fillId="0" borderId="0" xfId="10" applyNumberFormat="1" applyFont="1" applyAlignment="1">
      <alignment horizontal="right"/>
    </xf>
    <xf numFmtId="164" fontId="9" fillId="0" borderId="0" xfId="10" applyNumberFormat="1" applyFont="1"/>
    <xf numFmtId="165" fontId="18" fillId="0" borderId="13" xfId="10" applyNumberFormat="1" applyFont="1" applyBorder="1" applyAlignment="1">
      <alignment horizontal="right"/>
    </xf>
    <xf numFmtId="165" fontId="18" fillId="0" borderId="10" xfId="10" applyNumberFormat="1" applyFont="1" applyBorder="1" applyAlignment="1">
      <alignment horizontal="right"/>
    </xf>
    <xf numFmtId="164" fontId="18" fillId="0" borderId="0" xfId="0" applyNumberFormat="1" applyFont="1" applyAlignment="1">
      <alignment horizontal="right"/>
    </xf>
    <xf numFmtId="1" fontId="18" fillId="0" borderId="0" xfId="0" applyNumberFormat="1" applyFont="1" applyAlignment="1">
      <alignment horizontal="center"/>
    </xf>
    <xf numFmtId="38" fontId="17" fillId="0" borderId="0" xfId="0" applyNumberFormat="1" applyFont="1" applyAlignment="1">
      <alignment horizontal="left"/>
    </xf>
    <xf numFmtId="38" fontId="7" fillId="0" borderId="0" xfId="0" applyNumberFormat="1" applyFont="1"/>
    <xf numFmtId="38" fontId="22" fillId="0" borderId="0" xfId="0" applyNumberFormat="1" applyFont="1" applyAlignment="1">
      <alignment horizontal="left"/>
    </xf>
    <xf numFmtId="38" fontId="18" fillId="0" borderId="0" xfId="0" applyNumberFormat="1" applyFont="1" applyAlignment="1">
      <alignment horizontal="left"/>
    </xf>
    <xf numFmtId="165" fontId="18" fillId="0" borderId="13" xfId="0" applyNumberFormat="1" applyFont="1" applyBorder="1" applyAlignment="1">
      <alignment horizontal="right"/>
    </xf>
    <xf numFmtId="9" fontId="18" fillId="0" borderId="13" xfId="0" applyNumberFormat="1" applyFont="1" applyBorder="1" applyAlignment="1">
      <alignment horizontal="right"/>
    </xf>
    <xf numFmtId="165" fontId="18" fillId="0" borderId="10" xfId="0" applyNumberFormat="1" applyFont="1" applyBorder="1" applyAlignment="1">
      <alignment horizontal="right"/>
    </xf>
    <xf numFmtId="164" fontId="18" fillId="0" borderId="13" xfId="0" applyNumberFormat="1" applyFont="1" applyBorder="1" applyAlignment="1">
      <alignment horizontal="right"/>
    </xf>
    <xf numFmtId="38" fontId="25" fillId="0" borderId="0" xfId="0" applyNumberFormat="1" applyFont="1"/>
    <xf numFmtId="0" fontId="18" fillId="0" borderId="0" xfId="0" applyFont="1" applyAlignment="1">
      <alignment horizontal="left"/>
    </xf>
    <xf numFmtId="164" fontId="1" fillId="0" borderId="0" xfId="0" applyNumberFormat="1" applyFont="1"/>
    <xf numFmtId="1" fontId="17" fillId="0" borderId="0" xfId="0" applyNumberFormat="1" applyFont="1" applyAlignment="1">
      <alignment horizontal="left"/>
    </xf>
    <xf numFmtId="164" fontId="50" fillId="0" borderId="0" xfId="0" applyNumberFormat="1" applyFont="1"/>
    <xf numFmtId="0" fontId="41" fillId="0" borderId="0" xfId="0" applyFont="1" applyAlignment="1">
      <alignment horizontal="left"/>
    </xf>
    <xf numFmtId="0" fontId="51" fillId="0" borderId="0" xfId="0" applyFont="1" applyAlignment="1">
      <alignment horizontal="left"/>
    </xf>
    <xf numFmtId="38" fontId="52" fillId="0" borderId="0" xfId="0" applyNumberFormat="1" applyFont="1"/>
    <xf numFmtId="3" fontId="7" fillId="0" borderId="0" xfId="0" applyNumberFormat="1" applyFont="1" applyAlignment="1">
      <alignment horizontal="left"/>
    </xf>
    <xf numFmtId="9" fontId="18" fillId="0" borderId="13" xfId="4" quotePrefix="1" applyNumberFormat="1" applyFont="1" applyFill="1" applyBorder="1" applyAlignment="1" applyProtection="1">
      <alignment horizontal="right"/>
    </xf>
    <xf numFmtId="38" fontId="19" fillId="0" borderId="0" xfId="0" applyNumberFormat="1" applyFont="1"/>
    <xf numFmtId="164" fontId="52" fillId="0" borderId="0" xfId="0" applyNumberFormat="1" applyFont="1"/>
    <xf numFmtId="38" fontId="5" fillId="0" borderId="36" xfId="0" applyNumberFormat="1" applyFont="1" applyBorder="1"/>
    <xf numFmtId="0" fontId="11" fillId="0" borderId="36" xfId="0" applyFont="1" applyBorder="1" applyAlignment="1">
      <alignment horizontal="left"/>
    </xf>
    <xf numFmtId="165" fontId="18" fillId="0" borderId="35" xfId="0" applyNumberFormat="1" applyFont="1" applyBorder="1" applyAlignment="1">
      <alignment horizontal="right"/>
    </xf>
    <xf numFmtId="165" fontId="18" fillId="0" borderId="38" xfId="0" applyNumberFormat="1" applyFont="1" applyBorder="1" applyAlignment="1">
      <alignment horizontal="right"/>
    </xf>
    <xf numFmtId="0" fontId="18" fillId="0" borderId="25" xfId="0" applyFont="1" applyBorder="1" applyAlignment="1">
      <alignment horizontal="left"/>
    </xf>
    <xf numFmtId="164" fontId="7" fillId="0" borderId="0" xfId="0" applyNumberFormat="1" applyFont="1"/>
    <xf numFmtId="9" fontId="18" fillId="0" borderId="35" xfId="4" quotePrefix="1" applyNumberFormat="1" applyFont="1" applyFill="1" applyBorder="1" applyAlignment="1" applyProtection="1">
      <alignment horizontal="right"/>
    </xf>
    <xf numFmtId="38" fontId="5" fillId="0" borderId="0" xfId="0" applyNumberFormat="1" applyFont="1"/>
    <xf numFmtId="165" fontId="11" fillId="0" borderId="13" xfId="0" applyNumberFormat="1" applyFont="1" applyBorder="1" applyAlignment="1">
      <alignment horizontal="right"/>
    </xf>
    <xf numFmtId="165" fontId="11" fillId="0" borderId="10" xfId="0" applyNumberFormat="1" applyFont="1" applyBorder="1" applyAlignment="1">
      <alignment horizontal="right"/>
    </xf>
    <xf numFmtId="164" fontId="11" fillId="0" borderId="0" xfId="0" applyNumberFormat="1" applyFont="1" applyAlignment="1">
      <alignment horizontal="right"/>
    </xf>
    <xf numFmtId="1" fontId="11" fillId="0" borderId="0" xfId="0" applyNumberFormat="1" applyFont="1" applyAlignment="1">
      <alignment horizontal="center"/>
    </xf>
    <xf numFmtId="38" fontId="8" fillId="0" borderId="0" xfId="0" applyNumberFormat="1" applyFont="1" applyAlignment="1">
      <alignment horizontal="left"/>
    </xf>
    <xf numFmtId="38" fontId="32" fillId="0" borderId="0" xfId="0" applyNumberFormat="1" applyFont="1" applyAlignment="1">
      <alignment horizontal="left"/>
    </xf>
    <xf numFmtId="164" fontId="5" fillId="5" borderId="17" xfId="0" applyNumberFormat="1" applyFont="1" applyFill="1" applyBorder="1" applyAlignment="1">
      <alignment horizontal="left"/>
    </xf>
    <xf numFmtId="164" fontId="15" fillId="5" borderId="17" xfId="0" applyNumberFormat="1" applyFont="1" applyFill="1" applyBorder="1"/>
    <xf numFmtId="168" fontId="11" fillId="5" borderId="18" xfId="0" applyNumberFormat="1" applyFont="1" applyFill="1" applyBorder="1" applyAlignment="1">
      <alignment horizontal="right"/>
    </xf>
    <xf numFmtId="168" fontId="11" fillId="5" borderId="45" xfId="0" applyNumberFormat="1" applyFont="1" applyFill="1" applyBorder="1" applyAlignment="1">
      <alignment horizontal="right"/>
    </xf>
    <xf numFmtId="168" fontId="11" fillId="0" borderId="13" xfId="0" applyNumberFormat="1" applyFont="1" applyBorder="1" applyAlignment="1">
      <alignment horizontal="right"/>
    </xf>
    <xf numFmtId="164" fontId="11" fillId="0" borderId="13" xfId="0" applyNumberFormat="1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25" xfId="0" applyFont="1" applyBorder="1" applyAlignment="1">
      <alignment horizontal="left"/>
    </xf>
    <xf numFmtId="168" fontId="18" fillId="0" borderId="13" xfId="0" applyNumberFormat="1" applyFont="1" applyBorder="1" applyAlignment="1">
      <alignment horizontal="right"/>
    </xf>
    <xf numFmtId="168" fontId="18" fillId="0" borderId="10" xfId="0" applyNumberFormat="1" applyFont="1" applyBorder="1" applyAlignment="1">
      <alignment horizontal="right"/>
    </xf>
    <xf numFmtId="0" fontId="18" fillId="0" borderId="16" xfId="0" applyFont="1" applyBorder="1" applyAlignment="1">
      <alignment horizontal="left"/>
    </xf>
    <xf numFmtId="38" fontId="7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165" fontId="11" fillId="5" borderId="18" xfId="0" applyNumberFormat="1" applyFont="1" applyFill="1" applyBorder="1" applyAlignment="1">
      <alignment horizontal="right"/>
    </xf>
    <xf numFmtId="164" fontId="3" fillId="0" borderId="0" xfId="0" applyNumberFormat="1" applyFont="1"/>
    <xf numFmtId="165" fontId="11" fillId="5" borderId="45" xfId="0" applyNumberFormat="1" applyFont="1" applyFill="1" applyBorder="1" applyAlignment="1">
      <alignment horizontal="right"/>
    </xf>
    <xf numFmtId="164" fontId="15" fillId="5" borderId="17" xfId="0" applyNumberFormat="1" applyFont="1" applyFill="1" applyBorder="1" applyAlignment="1">
      <alignment horizontal="left"/>
    </xf>
    <xf numFmtId="165" fontId="18" fillId="0" borderId="33" xfId="0" applyNumberFormat="1" applyFont="1" applyBorder="1" applyAlignment="1">
      <alignment horizontal="right"/>
    </xf>
    <xf numFmtId="165" fontId="18" fillId="0" borderId="34" xfId="0" applyNumberFormat="1" applyFont="1" applyBorder="1" applyAlignment="1">
      <alignment horizontal="right"/>
    </xf>
    <xf numFmtId="164" fontId="15" fillId="7" borderId="17" xfId="0" applyNumberFormat="1" applyFont="1" applyFill="1" applyBorder="1" applyAlignment="1">
      <alignment horizontal="left"/>
    </xf>
    <xf numFmtId="164" fontId="15" fillId="7" borderId="17" xfId="0" applyNumberFormat="1" applyFont="1" applyFill="1" applyBorder="1"/>
    <xf numFmtId="164" fontId="5" fillId="7" borderId="17" xfId="0" applyNumberFormat="1" applyFont="1" applyFill="1" applyBorder="1" applyAlignment="1">
      <alignment horizontal="left"/>
    </xf>
    <xf numFmtId="165" fontId="11" fillId="7" borderId="18" xfId="0" applyNumberFormat="1" applyFont="1" applyFill="1" applyBorder="1" applyAlignment="1">
      <alignment horizontal="right"/>
    </xf>
    <xf numFmtId="165" fontId="11" fillId="7" borderId="45" xfId="0" applyNumberFormat="1" applyFont="1" applyFill="1" applyBorder="1" applyAlignment="1">
      <alignment horizontal="right"/>
    </xf>
    <xf numFmtId="38" fontId="26" fillId="0" borderId="0" xfId="0" applyNumberFormat="1" applyFont="1"/>
    <xf numFmtId="38" fontId="15" fillId="0" borderId="17" xfId="0" applyNumberFormat="1" applyFont="1" applyBorder="1"/>
    <xf numFmtId="164" fontId="5" fillId="9" borderId="17" xfId="0" applyNumberFormat="1" applyFont="1" applyFill="1" applyBorder="1"/>
    <xf numFmtId="165" fontId="11" fillId="0" borderId="18" xfId="0" applyNumberFormat="1" applyFont="1" applyBorder="1" applyAlignment="1">
      <alignment horizontal="right"/>
    </xf>
    <xf numFmtId="165" fontId="11" fillId="0" borderId="45" xfId="0" applyNumberFormat="1" applyFont="1" applyBorder="1" applyAlignment="1">
      <alignment horizontal="right"/>
    </xf>
    <xf numFmtId="1" fontId="18" fillId="9" borderId="0" xfId="0" applyNumberFormat="1" applyFont="1" applyFill="1" applyAlignment="1">
      <alignment horizontal="center"/>
    </xf>
    <xf numFmtId="164" fontId="1" fillId="9" borderId="0" xfId="0" applyNumberFormat="1" applyFont="1" applyFill="1"/>
    <xf numFmtId="164" fontId="7" fillId="9" borderId="0" xfId="0" applyNumberFormat="1" applyFont="1" applyFill="1"/>
    <xf numFmtId="164" fontId="7" fillId="9" borderId="0" xfId="0" applyNumberFormat="1" applyFont="1" applyFill="1" applyAlignment="1">
      <alignment horizontal="left"/>
    </xf>
    <xf numFmtId="165" fontId="18" fillId="9" borderId="27" xfId="0" applyNumberFormat="1" applyFont="1" applyFill="1" applyBorder="1" applyAlignment="1">
      <alignment horizontal="right"/>
    </xf>
    <xf numFmtId="165" fontId="18" fillId="9" borderId="26" xfId="0" applyNumberFormat="1" applyFont="1" applyFill="1" applyBorder="1" applyAlignment="1">
      <alignment horizontal="right"/>
    </xf>
    <xf numFmtId="164" fontId="5" fillId="5" borderId="17" xfId="0" applyNumberFormat="1" applyFont="1" applyFill="1" applyBorder="1"/>
    <xf numFmtId="165" fontId="11" fillId="5" borderId="32" xfId="0" applyNumberFormat="1" applyFont="1" applyFill="1" applyBorder="1" applyAlignment="1">
      <alignment horizontal="right"/>
    </xf>
    <xf numFmtId="165" fontId="11" fillId="5" borderId="44" xfId="0" applyNumberFormat="1" applyFont="1" applyFill="1" applyBorder="1" applyAlignment="1">
      <alignment horizontal="right"/>
    </xf>
    <xf numFmtId="165" fontId="18" fillId="9" borderId="13" xfId="0" applyNumberFormat="1" applyFont="1" applyFill="1" applyBorder="1" applyAlignment="1">
      <alignment horizontal="right"/>
    </xf>
    <xf numFmtId="165" fontId="18" fillId="9" borderId="10" xfId="0" applyNumberFormat="1" applyFont="1" applyFill="1" applyBorder="1" applyAlignment="1">
      <alignment horizontal="right"/>
    </xf>
    <xf numFmtId="164" fontId="27" fillId="7" borderId="28" xfId="0" applyNumberFormat="1" applyFont="1" applyFill="1" applyBorder="1" applyAlignment="1">
      <alignment horizontal="left"/>
    </xf>
    <xf numFmtId="164" fontId="27" fillId="7" borderId="29" xfId="0" applyNumberFormat="1" applyFont="1" applyFill="1" applyBorder="1"/>
    <xf numFmtId="164" fontId="28" fillId="7" borderId="29" xfId="0" applyNumberFormat="1" applyFont="1" applyFill="1" applyBorder="1"/>
    <xf numFmtId="164" fontId="28" fillId="7" borderId="29" xfId="0" applyNumberFormat="1" applyFont="1" applyFill="1" applyBorder="1" applyAlignment="1">
      <alignment horizontal="left"/>
    </xf>
    <xf numFmtId="168" fontId="22" fillId="7" borderId="30" xfId="0" applyNumberFormat="1" applyFont="1" applyFill="1" applyBorder="1" applyAlignment="1">
      <alignment horizontal="right"/>
    </xf>
    <xf numFmtId="168" fontId="22" fillId="7" borderId="46" xfId="0" applyNumberFormat="1" applyFont="1" applyFill="1" applyBorder="1" applyAlignment="1">
      <alignment horizontal="right"/>
    </xf>
    <xf numFmtId="167" fontId="42" fillId="0" borderId="13" xfId="0" applyNumberFormat="1" applyFont="1" applyBorder="1" applyAlignment="1">
      <alignment horizontal="right"/>
    </xf>
    <xf numFmtId="164" fontId="5" fillId="10" borderId="0" xfId="0" applyNumberFormat="1" applyFont="1" applyFill="1" applyAlignment="1">
      <alignment horizontal="left"/>
    </xf>
    <xf numFmtId="164" fontId="5" fillId="0" borderId="0" xfId="0" applyNumberFormat="1" applyFont="1" applyAlignment="1">
      <alignment horizontal="left"/>
    </xf>
    <xf numFmtId="1" fontId="7" fillId="0" borderId="0" xfId="0" applyNumberFormat="1" applyFont="1"/>
    <xf numFmtId="164" fontId="5" fillId="0" borderId="0" xfId="0" applyNumberFormat="1" applyFont="1"/>
    <xf numFmtId="9" fontId="5" fillId="0" borderId="0" xfId="0" applyNumberFormat="1" applyFont="1"/>
    <xf numFmtId="164" fontId="2" fillId="0" borderId="0" xfId="0" applyNumberFormat="1" applyFont="1"/>
    <xf numFmtId="164" fontId="7" fillId="0" borderId="0" xfId="0" applyNumberFormat="1" applyFont="1" applyAlignment="1">
      <alignment vertical="top"/>
    </xf>
    <xf numFmtId="38" fontId="45" fillId="0" borderId="0" xfId="10" applyAlignment="1">
      <alignment horizontal="left"/>
    </xf>
    <xf numFmtId="166" fontId="4" fillId="0" borderId="2" xfId="10" applyNumberFormat="1" applyFont="1" applyBorder="1" applyAlignment="1">
      <alignment horizontal="left" indent="1"/>
    </xf>
    <xf numFmtId="164" fontId="4" fillId="0" borderId="3" xfId="10" applyNumberFormat="1" applyFont="1" applyBorder="1" applyAlignment="1">
      <alignment horizontal="centerContinuous"/>
    </xf>
    <xf numFmtId="164" fontId="4" fillId="0" borderId="3" xfId="10" applyNumberFormat="1" applyFont="1" applyBorder="1" applyAlignment="1">
      <alignment horizontal="left"/>
    </xf>
    <xf numFmtId="164" fontId="3" fillId="0" borderId="3" xfId="10" applyNumberFormat="1" applyFont="1" applyBorder="1"/>
    <xf numFmtId="164" fontId="4" fillId="0" borderId="3" xfId="10" applyNumberFormat="1" applyFont="1" applyBorder="1" applyAlignment="1">
      <alignment horizontal="center"/>
    </xf>
    <xf numFmtId="164" fontId="4" fillId="0" borderId="4" xfId="10" applyNumberFormat="1" applyFont="1" applyBorder="1" applyAlignment="1">
      <alignment horizontal="right" indent="1"/>
    </xf>
    <xf numFmtId="164" fontId="4" fillId="0" borderId="5" xfId="10" applyNumberFormat="1" applyFont="1" applyBorder="1" applyAlignment="1">
      <alignment horizontal="left" indent="1"/>
    </xf>
    <xf numFmtId="164" fontId="4" fillId="0" borderId="0" xfId="10" applyNumberFormat="1" applyFont="1" applyAlignment="1">
      <alignment horizontal="center"/>
    </xf>
    <xf numFmtId="164" fontId="4" fillId="0" borderId="0" xfId="10" applyNumberFormat="1" applyFont="1" applyAlignment="1">
      <alignment horizontal="centerContinuous"/>
    </xf>
    <xf numFmtId="164" fontId="4" fillId="0" borderId="6" xfId="10" applyNumberFormat="1" applyFont="1" applyBorder="1" applyAlignment="1">
      <alignment horizontal="left" indent="1"/>
    </xf>
    <xf numFmtId="164" fontId="4" fillId="0" borderId="7" xfId="10" applyNumberFormat="1" applyFont="1" applyBorder="1" applyAlignment="1">
      <alignment horizontal="left"/>
    </xf>
    <xf numFmtId="164" fontId="4" fillId="0" borderId="7" xfId="10" applyNumberFormat="1" applyFont="1" applyBorder="1" applyAlignment="1">
      <alignment horizontal="center"/>
    </xf>
    <xf numFmtId="164" fontId="4" fillId="0" borderId="7" xfId="10" applyNumberFormat="1" applyFont="1" applyBorder="1" applyAlignment="1">
      <alignment horizontal="right"/>
    </xf>
    <xf numFmtId="9" fontId="4" fillId="0" borderId="8" xfId="10" applyNumberFormat="1" applyFont="1" applyBorder="1" applyAlignment="1">
      <alignment horizontal="center"/>
    </xf>
    <xf numFmtId="164" fontId="5" fillId="0" borderId="9" xfId="10" applyNumberFormat="1" applyFont="1" applyBorder="1" applyAlignment="1">
      <alignment horizontal="center" vertical="center" wrapText="1"/>
    </xf>
    <xf numFmtId="38" fontId="15" fillId="0" borderId="0" xfId="10" applyFont="1"/>
    <xf numFmtId="0" fontId="18" fillId="0" borderId="0" xfId="10" applyNumberFormat="1" applyFont="1" applyAlignment="1">
      <alignment horizontal="center"/>
    </xf>
    <xf numFmtId="164" fontId="7" fillId="0" borderId="16" xfId="10" applyNumberFormat="1" applyFont="1" applyBorder="1"/>
    <xf numFmtId="38" fontId="1" fillId="0" borderId="16" xfId="10" applyFont="1" applyBorder="1"/>
    <xf numFmtId="165" fontId="11" fillId="0" borderId="13" xfId="3" applyNumberFormat="1" applyFont="1" applyFill="1" applyBorder="1" applyAlignment="1" applyProtection="1">
      <alignment horizontal="right"/>
    </xf>
    <xf numFmtId="167" fontId="18" fillId="0" borderId="13" xfId="3" applyNumberFormat="1" applyFont="1" applyFill="1" applyBorder="1" applyAlignment="1" applyProtection="1">
      <alignment horizontal="right"/>
    </xf>
    <xf numFmtId="164" fontId="5" fillId="0" borderId="36" xfId="10" applyNumberFormat="1" applyFont="1" applyBorder="1"/>
    <xf numFmtId="38" fontId="1" fillId="0" borderId="36" xfId="10" applyFont="1" applyBorder="1"/>
    <xf numFmtId="165" fontId="11" fillId="0" borderId="35" xfId="3" applyNumberFormat="1" applyFont="1" applyFill="1" applyBorder="1" applyAlignment="1" applyProtection="1">
      <alignment horizontal="right"/>
    </xf>
    <xf numFmtId="164" fontId="5" fillId="4" borderId="31" xfId="10" applyNumberFormat="1" applyFont="1" applyFill="1" applyBorder="1"/>
    <xf numFmtId="38" fontId="1" fillId="4" borderId="31" xfId="10" applyFont="1" applyFill="1" applyBorder="1"/>
    <xf numFmtId="168" fontId="22" fillId="4" borderId="32" xfId="3" applyNumberFormat="1" applyFont="1" applyFill="1" applyBorder="1" applyAlignment="1" applyProtection="1">
      <alignment horizontal="right"/>
    </xf>
    <xf numFmtId="9" fontId="18" fillId="0" borderId="33" xfId="3" applyNumberFormat="1" applyFont="1" applyFill="1" applyBorder="1" applyAlignment="1" applyProtection="1">
      <alignment horizontal="right"/>
    </xf>
    <xf numFmtId="165" fontId="18" fillId="6" borderId="52" xfId="3" applyNumberFormat="1" applyFont="1" applyFill="1" applyBorder="1" applyAlignment="1" applyProtection="1">
      <alignment horizontal="right"/>
    </xf>
    <xf numFmtId="0" fontId="54" fillId="0" borderId="0" xfId="0" applyFont="1" applyAlignment="1">
      <alignment vertical="center"/>
    </xf>
    <xf numFmtId="0" fontId="24" fillId="0" borderId="0" xfId="2" applyFont="1"/>
    <xf numFmtId="16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5" fontId="4" fillId="0" borderId="0" xfId="0" applyNumberFormat="1" applyFont="1"/>
    <xf numFmtId="164" fontId="4" fillId="0" borderId="0" xfId="0" applyNumberFormat="1" applyFont="1"/>
    <xf numFmtId="165" fontId="5" fillId="0" borderId="0" xfId="0" applyNumberFormat="1" applyFont="1"/>
    <xf numFmtId="166" fontId="5" fillId="2" borderId="1" xfId="0" applyNumberFormat="1" applyFont="1" applyFill="1" applyBorder="1" applyAlignment="1">
      <alignment horizontal="center"/>
    </xf>
    <xf numFmtId="166" fontId="5" fillId="2" borderId="2" xfId="0" applyNumberFormat="1" applyFont="1" applyFill="1" applyBorder="1" applyAlignment="1">
      <alignment horizontal="left" indent="1"/>
    </xf>
    <xf numFmtId="164" fontId="5" fillId="2" borderId="3" xfId="0" applyNumberFormat="1" applyFont="1" applyFill="1" applyBorder="1" applyAlignment="1">
      <alignment horizontal="centerContinuous"/>
    </xf>
    <xf numFmtId="164" fontId="5" fillId="2" borderId="3" xfId="0" applyNumberFormat="1" applyFont="1" applyFill="1" applyBorder="1" applyAlignment="1">
      <alignment horizontal="left"/>
    </xf>
    <xf numFmtId="164" fontId="2" fillId="2" borderId="3" xfId="0" applyNumberFormat="1" applyFont="1" applyFill="1" applyBorder="1"/>
    <xf numFmtId="164" fontId="5" fillId="2" borderId="3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164" fontId="5" fillId="0" borderId="3" xfId="0" applyNumberFormat="1" applyFont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right"/>
    </xf>
    <xf numFmtId="164" fontId="5" fillId="2" borderId="4" xfId="0" applyNumberFormat="1" applyFont="1" applyFill="1" applyBorder="1" applyAlignment="1">
      <alignment horizontal="right" indent="1"/>
    </xf>
    <xf numFmtId="166" fontId="5" fillId="2" borderId="5" xfId="0" applyNumberFormat="1" applyFont="1" applyFill="1" applyBorder="1" applyAlignment="1">
      <alignment horizontal="left" indent="1"/>
    </xf>
    <xf numFmtId="164" fontId="5" fillId="2" borderId="0" xfId="0" applyNumberFormat="1" applyFont="1" applyFill="1" applyAlignment="1">
      <alignment horizontal="centerContinuous"/>
    </xf>
    <xf numFmtId="164" fontId="5" fillId="2" borderId="0" xfId="0" applyNumberFormat="1" applyFont="1" applyFill="1" applyAlignment="1">
      <alignment horizontal="left"/>
    </xf>
    <xf numFmtId="164" fontId="2" fillId="2" borderId="0" xfId="0" applyNumberFormat="1" applyFont="1" applyFill="1"/>
    <xf numFmtId="164" fontId="5" fillId="2" borderId="0" xfId="0" applyNumberFormat="1" applyFont="1" applyFill="1" applyAlignment="1">
      <alignment horizontal="center"/>
    </xf>
    <xf numFmtId="164" fontId="6" fillId="2" borderId="0" xfId="0" applyNumberFormat="1" applyFont="1" applyFill="1" applyAlignment="1">
      <alignment horizontal="center"/>
    </xf>
    <xf numFmtId="164" fontId="5" fillId="0" borderId="0" xfId="0" applyNumberFormat="1" applyFont="1" applyAlignment="1">
      <alignment horizontal="centerContinuous"/>
    </xf>
    <xf numFmtId="165" fontId="5" fillId="2" borderId="0" xfId="0" applyNumberFormat="1" applyFont="1" applyFill="1" applyAlignment="1">
      <alignment horizontal="centerContinuous"/>
    </xf>
    <xf numFmtId="165" fontId="5" fillId="2" borderId="0" xfId="0" applyNumberFormat="1" applyFont="1" applyFill="1" applyAlignment="1">
      <alignment horizontal="right"/>
    </xf>
    <xf numFmtId="9" fontId="5" fillId="2" borderId="1" xfId="0" applyNumberFormat="1" applyFont="1" applyFill="1" applyBorder="1" applyAlignment="1">
      <alignment horizontal="right" indent="1"/>
    </xf>
    <xf numFmtId="164" fontId="5" fillId="2" borderId="5" xfId="0" applyNumberFormat="1" applyFont="1" applyFill="1" applyBorder="1" applyAlignment="1">
      <alignment horizontal="left" indent="1"/>
    </xf>
    <xf numFmtId="0" fontId="7" fillId="2" borderId="0" xfId="0" applyFont="1" applyFill="1"/>
    <xf numFmtId="165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left"/>
    </xf>
    <xf numFmtId="9" fontId="5" fillId="0" borderId="0" xfId="0" applyNumberFormat="1" applyFont="1" applyAlignment="1">
      <alignment horizontal="right"/>
    </xf>
    <xf numFmtId="9" fontId="5" fillId="2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164" fontId="1" fillId="0" borderId="6" xfId="0" applyNumberFormat="1" applyFont="1" applyBorder="1"/>
    <xf numFmtId="0" fontId="7" fillId="2" borderId="7" xfId="0" applyFont="1" applyFill="1" applyBorder="1"/>
    <xf numFmtId="164" fontId="5" fillId="2" borderId="7" xfId="0" applyNumberFormat="1" applyFont="1" applyFill="1" applyBorder="1" applyAlignment="1">
      <alignment horizontal="center"/>
    </xf>
    <xf numFmtId="165" fontId="5" fillId="2" borderId="7" xfId="0" applyNumberFormat="1" applyFont="1" applyFill="1" applyBorder="1" applyAlignment="1">
      <alignment horizontal="center"/>
    </xf>
    <xf numFmtId="9" fontId="5" fillId="0" borderId="7" xfId="0" applyNumberFormat="1" applyFont="1" applyBorder="1" applyAlignment="1">
      <alignment horizontal="right"/>
    </xf>
    <xf numFmtId="164" fontId="1" fillId="0" borderId="7" xfId="0" applyNumberFormat="1" applyFont="1" applyBorder="1"/>
    <xf numFmtId="164" fontId="1" fillId="0" borderId="8" xfId="0" applyNumberFormat="1" applyFont="1" applyBorder="1"/>
    <xf numFmtId="164" fontId="7" fillId="0" borderId="0" xfId="0" applyNumberFormat="1" applyFont="1" applyAlignment="1">
      <alignment horizontal="center"/>
    </xf>
    <xf numFmtId="164" fontId="8" fillId="2" borderId="0" xfId="0" applyNumberFormat="1" applyFont="1" applyFill="1" applyAlignment="1">
      <alignment horizontal="left"/>
    </xf>
    <xf numFmtId="0" fontId="9" fillId="2" borderId="0" xfId="0" applyFont="1" applyFill="1"/>
    <xf numFmtId="165" fontId="10" fillId="2" borderId="0" xfId="0" applyNumberFormat="1" applyFont="1" applyFill="1" applyAlignment="1">
      <alignment horizontal="right"/>
    </xf>
    <xf numFmtId="165" fontId="5" fillId="0" borderId="9" xfId="0" applyNumberFormat="1" applyFon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5" fontId="11" fillId="0" borderId="9" xfId="0" applyNumberFormat="1" applyFont="1" applyBorder="1" applyAlignment="1">
      <alignment horizontal="center"/>
    </xf>
    <xf numFmtId="165" fontId="5" fillId="0" borderId="9" xfId="0" applyNumberFormat="1" applyFont="1" applyBorder="1" applyAlignment="1">
      <alignment horizontal="left"/>
    </xf>
    <xf numFmtId="0" fontId="13" fillId="0" borderId="0" xfId="0" applyFont="1"/>
    <xf numFmtId="164" fontId="14" fillId="0" borderId="0" xfId="0" applyNumberFormat="1" applyFont="1"/>
    <xf numFmtId="164" fontId="3" fillId="0" borderId="11" xfId="0" applyNumberFormat="1" applyFont="1" applyBorder="1"/>
    <xf numFmtId="164" fontId="5" fillId="0" borderId="13" xfId="0" applyNumberFormat="1" applyFont="1" applyBorder="1" applyAlignment="1">
      <alignment horizontal="center"/>
    </xf>
    <xf numFmtId="165" fontId="11" fillId="2" borderId="9" xfId="0" applyNumberFormat="1" applyFont="1" applyFill="1" applyBorder="1" applyAlignment="1">
      <alignment horizontal="center"/>
    </xf>
    <xf numFmtId="164" fontId="15" fillId="0" borderId="0" xfId="0" applyNumberFormat="1" applyFont="1"/>
    <xf numFmtId="165" fontId="5" fillId="3" borderId="9" xfId="0" applyNumberFormat="1" applyFont="1" applyFill="1" applyBorder="1" applyAlignment="1">
      <alignment horizontal="center" vertical="center" wrapText="1"/>
    </xf>
    <xf numFmtId="164" fontId="5" fillId="0" borderId="10" xfId="0" quotePrefix="1" applyNumberFormat="1" applyFont="1" applyBorder="1" applyAlignment="1">
      <alignment horizontal="center" vertical="center" wrapText="1"/>
    </xf>
    <xf numFmtId="165" fontId="5" fillId="0" borderId="9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13" xfId="0" applyNumberFormat="1" applyBorder="1"/>
    <xf numFmtId="0" fontId="16" fillId="0" borderId="0" xfId="0" applyFont="1"/>
    <xf numFmtId="165" fontId="16" fillId="0" borderId="13" xfId="0" applyNumberFormat="1" applyFont="1" applyBorder="1"/>
    <xf numFmtId="1" fontId="7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0" xfId="0" applyFont="1"/>
    <xf numFmtId="0" fontId="1" fillId="0" borderId="16" xfId="0" applyFont="1" applyBorder="1"/>
    <xf numFmtId="0" fontId="19" fillId="0" borderId="0" xfId="0" applyFont="1"/>
    <xf numFmtId="0" fontId="5" fillId="4" borderId="17" xfId="0" applyFont="1" applyFill="1" applyBorder="1"/>
    <xf numFmtId="0" fontId="7" fillId="4" borderId="17" xfId="0" applyFont="1" applyFill="1" applyBorder="1"/>
    <xf numFmtId="164" fontId="9" fillId="0" borderId="0" xfId="0" applyNumberFormat="1" applyFont="1"/>
    <xf numFmtId="164" fontId="7" fillId="0" borderId="0" xfId="0" applyNumberFormat="1" applyFont="1" applyAlignment="1">
      <alignment horizontal="left"/>
    </xf>
    <xf numFmtId="164" fontId="21" fillId="0" borderId="0" xfId="0" applyNumberFormat="1" applyFont="1"/>
    <xf numFmtId="165" fontId="7" fillId="0" borderId="13" xfId="0" applyNumberFormat="1" applyFont="1" applyBorder="1" applyAlignment="1">
      <alignment horizontal="right"/>
    </xf>
    <xf numFmtId="164" fontId="18" fillId="0" borderId="10" xfId="0" applyNumberFormat="1" applyFont="1" applyBorder="1" applyAlignment="1">
      <alignment horizontal="right"/>
    </xf>
    <xf numFmtId="0" fontId="7" fillId="0" borderId="0" xfId="0" applyFont="1"/>
    <xf numFmtId="38" fontId="23" fillId="0" borderId="0" xfId="0" applyNumberFormat="1" applyFont="1" applyAlignment="1">
      <alignment horizontal="left"/>
    </xf>
    <xf numFmtId="164" fontId="5" fillId="4" borderId="17" xfId="0" applyNumberFormat="1" applyFont="1" applyFill="1" applyBorder="1"/>
    <xf numFmtId="164" fontId="24" fillId="4" borderId="17" xfId="0" applyNumberFormat="1" applyFont="1" applyFill="1" applyBorder="1" applyAlignment="1">
      <alignment horizontal="left"/>
    </xf>
    <xf numFmtId="164" fontId="15" fillId="6" borderId="17" xfId="0" applyNumberFormat="1" applyFont="1" applyFill="1" applyBorder="1"/>
    <xf numFmtId="164" fontId="7" fillId="6" borderId="17" xfId="0" applyNumberFormat="1" applyFont="1" applyFill="1" applyBorder="1" applyAlignment="1">
      <alignment horizontal="left"/>
    </xf>
    <xf numFmtId="0" fontId="17" fillId="0" borderId="0" xfId="0" applyFont="1" applyAlignment="1">
      <alignment horizontal="left"/>
    </xf>
    <xf numFmtId="0" fontId="26" fillId="0" borderId="0" xfId="0" applyFont="1"/>
    <xf numFmtId="0" fontId="5" fillId="0" borderId="0" xfId="0" applyFont="1"/>
    <xf numFmtId="0" fontId="5" fillId="0" borderId="17" xfId="0" applyFont="1" applyBorder="1"/>
    <xf numFmtId="0" fontId="15" fillId="0" borderId="17" xfId="0" applyFont="1" applyBorder="1"/>
    <xf numFmtId="164" fontId="5" fillId="2" borderId="17" xfId="0" applyNumberFormat="1" applyFont="1" applyFill="1" applyBorder="1"/>
    <xf numFmtId="165" fontId="11" fillId="2" borderId="18" xfId="0" applyNumberFormat="1" applyFont="1" applyFill="1" applyBorder="1" applyAlignment="1">
      <alignment horizontal="right"/>
    </xf>
    <xf numFmtId="164" fontId="1" fillId="2" borderId="0" xfId="0" applyNumberFormat="1" applyFont="1" applyFill="1"/>
    <xf numFmtId="164" fontId="7" fillId="2" borderId="0" xfId="0" applyNumberFormat="1" applyFont="1" applyFill="1"/>
    <xf numFmtId="164" fontId="7" fillId="2" borderId="0" xfId="0" applyNumberFormat="1" applyFont="1" applyFill="1" applyAlignment="1">
      <alignment horizontal="left"/>
    </xf>
    <xf numFmtId="165" fontId="18" fillId="2" borderId="13" xfId="0" applyNumberFormat="1" applyFont="1" applyFill="1" applyBorder="1" applyAlignment="1">
      <alignment horizontal="right"/>
    </xf>
    <xf numFmtId="164" fontId="27" fillId="6" borderId="20" xfId="0" applyNumberFormat="1" applyFont="1" applyFill="1" applyBorder="1" applyAlignment="1">
      <alignment vertical="center"/>
    </xf>
    <xf numFmtId="164" fontId="27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horizontal="left" vertical="center"/>
    </xf>
    <xf numFmtId="165" fontId="29" fillId="7" borderId="9" xfId="0" applyNumberFormat="1" applyFont="1" applyFill="1" applyBorder="1" applyAlignment="1">
      <alignment horizontal="right" vertical="center"/>
    </xf>
    <xf numFmtId="164" fontId="15" fillId="2" borderId="0" xfId="0" applyNumberFormat="1" applyFont="1" applyFill="1"/>
    <xf numFmtId="0" fontId="0" fillId="8" borderId="0" xfId="0" applyFill="1"/>
    <xf numFmtId="164" fontId="15" fillId="8" borderId="0" xfId="0" applyNumberFormat="1" applyFont="1" applyFill="1"/>
    <xf numFmtId="164" fontId="5" fillId="8" borderId="0" xfId="0" applyNumberFormat="1" applyFont="1" applyFill="1"/>
    <xf numFmtId="164" fontId="1" fillId="8" borderId="0" xfId="0" applyNumberFormat="1" applyFont="1" applyFill="1"/>
    <xf numFmtId="164" fontId="7" fillId="8" borderId="0" xfId="0" applyNumberFormat="1" applyFont="1" applyFill="1" applyAlignment="1">
      <alignment horizontal="left"/>
    </xf>
    <xf numFmtId="165" fontId="18" fillId="8" borderId="0" xfId="0" applyNumberFormat="1" applyFont="1" applyFill="1" applyAlignment="1">
      <alignment horizontal="right"/>
    </xf>
    <xf numFmtId="167" fontId="18" fillId="0" borderId="0" xfId="0" applyNumberFormat="1" applyFont="1" applyAlignment="1">
      <alignment horizontal="right"/>
    </xf>
    <xf numFmtId="165" fontId="0" fillId="0" borderId="0" xfId="0" applyNumberFormat="1"/>
    <xf numFmtId="164" fontId="7" fillId="0" borderId="0" xfId="0" applyNumberFormat="1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18" fillId="0" borderId="11" xfId="4" applyNumberFormat="1" applyFont="1" applyFill="1" applyBorder="1" applyAlignment="1" applyProtection="1">
      <alignment horizontal="right"/>
    </xf>
    <xf numFmtId="165" fontId="11" fillId="4" borderId="18" xfId="4" applyNumberFormat="1" applyFont="1" applyFill="1" applyBorder="1" applyAlignment="1" applyProtection="1">
      <alignment horizontal="right"/>
    </xf>
    <xf numFmtId="164" fontId="11" fillId="0" borderId="11" xfId="4" applyNumberFormat="1" applyFont="1" applyFill="1" applyBorder="1" applyAlignment="1" applyProtection="1">
      <alignment horizontal="right"/>
    </xf>
    <xf numFmtId="165" fontId="18" fillId="2" borderId="13" xfId="4" applyNumberFormat="1" applyFont="1" applyFill="1" applyBorder="1" applyAlignment="1" applyProtection="1">
      <alignment horizontal="right"/>
    </xf>
    <xf numFmtId="165" fontId="18" fillId="2" borderId="10" xfId="4" applyNumberFormat="1" applyFont="1" applyFill="1" applyBorder="1" applyAlignment="1" applyProtection="1">
      <alignment horizontal="right"/>
    </xf>
    <xf numFmtId="165" fontId="18" fillId="2" borderId="24" xfId="4" applyNumberFormat="1" applyFont="1" applyFill="1" applyBorder="1" applyAlignment="1" applyProtection="1">
      <alignment horizontal="right"/>
    </xf>
    <xf numFmtId="165" fontId="18" fillId="2" borderId="23" xfId="4" applyNumberFormat="1" applyFont="1" applyFill="1" applyBorder="1" applyAlignment="1" applyProtection="1">
      <alignment horizontal="right"/>
    </xf>
    <xf numFmtId="165" fontId="18" fillId="2" borderId="27" xfId="4" applyNumberFormat="1" applyFont="1" applyFill="1" applyBorder="1" applyAlignment="1" applyProtection="1">
      <alignment horizontal="right"/>
    </xf>
    <xf numFmtId="165" fontId="18" fillId="2" borderId="26" xfId="4" applyNumberFormat="1" applyFont="1" applyFill="1" applyBorder="1" applyAlignment="1" applyProtection="1">
      <alignment horizontal="right"/>
    </xf>
    <xf numFmtId="0" fontId="0" fillId="0" borderId="0" xfId="0" applyAlignment="1">
      <alignment horizontal="left"/>
    </xf>
    <xf numFmtId="38" fontId="44" fillId="0" borderId="0" xfId="0" applyNumberFormat="1" applyFont="1"/>
    <xf numFmtId="38" fontId="44" fillId="0" borderId="0" xfId="0" applyNumberFormat="1" applyFont="1" applyAlignment="1">
      <alignment horizontal="left"/>
    </xf>
    <xf numFmtId="0" fontId="9" fillId="0" borderId="0" xfId="0" applyFont="1"/>
    <xf numFmtId="0" fontId="15" fillId="0" borderId="0" xfId="0" applyFont="1"/>
    <xf numFmtId="164" fontId="34" fillId="0" borderId="0" xfId="0" applyNumberFormat="1" applyFont="1" applyAlignment="1">
      <alignment horizontal="left"/>
    </xf>
    <xf numFmtId="0" fontId="35" fillId="0" borderId="0" xfId="0" applyFont="1"/>
    <xf numFmtId="164" fontId="36" fillId="0" borderId="0" xfId="0" applyNumberFormat="1" applyFont="1"/>
    <xf numFmtId="164" fontId="37" fillId="0" borderId="0" xfId="0" applyNumberFormat="1" applyFont="1" applyAlignment="1">
      <alignment horizontal="left"/>
    </xf>
    <xf numFmtId="164" fontId="38" fillId="0" borderId="0" xfId="0" applyNumberFormat="1" applyFont="1"/>
    <xf numFmtId="165" fontId="39" fillId="0" borderId="0" xfId="0" applyNumberFormat="1" applyFont="1"/>
    <xf numFmtId="9" fontId="4" fillId="0" borderId="0" xfId="0" applyNumberFormat="1" applyFont="1"/>
    <xf numFmtId="0" fontId="5" fillId="0" borderId="0" xfId="2" applyFont="1" applyAlignment="1">
      <alignment horizontal="centerContinuous"/>
    </xf>
    <xf numFmtId="165" fontId="5" fillId="3" borderId="22" xfId="2" applyNumberFormat="1" applyFont="1" applyFill="1" applyBorder="1" applyAlignment="1">
      <alignment horizontal="center" vertical="center" wrapText="1"/>
    </xf>
    <xf numFmtId="0" fontId="17" fillId="0" borderId="0" xfId="2" applyAlignment="1">
      <alignment horizontal="centerContinuous"/>
    </xf>
    <xf numFmtId="165" fontId="17" fillId="0" borderId="0" xfId="2" applyNumberFormat="1" applyAlignment="1">
      <alignment horizontal="centerContinuous"/>
    </xf>
    <xf numFmtId="0" fontId="16" fillId="0" borderId="0" xfId="2" applyFont="1" applyAlignment="1">
      <alignment horizontal="centerContinuous"/>
    </xf>
    <xf numFmtId="165" fontId="16" fillId="0" borderId="0" xfId="2" applyNumberFormat="1" applyFont="1" applyAlignment="1">
      <alignment horizontal="centerContinuous"/>
    </xf>
    <xf numFmtId="0" fontId="57" fillId="0" borderId="0" xfId="2" applyFont="1"/>
    <xf numFmtId="0" fontId="57" fillId="0" borderId="0" xfId="2" applyFont="1" applyAlignment="1">
      <alignment horizontal="centerContinuous"/>
    </xf>
    <xf numFmtId="165" fontId="57" fillId="0" borderId="0" xfId="2" applyNumberFormat="1" applyFont="1" applyAlignment="1">
      <alignment horizontal="centerContinuous"/>
    </xf>
    <xf numFmtId="0" fontId="58" fillId="0" borderId="0" xfId="2" applyFont="1" applyAlignment="1">
      <alignment horizontal="centerContinuous"/>
    </xf>
    <xf numFmtId="165" fontId="58" fillId="0" borderId="0" xfId="2" applyNumberFormat="1" applyFont="1" applyAlignment="1">
      <alignment horizontal="centerContinuous"/>
    </xf>
    <xf numFmtId="0" fontId="24" fillId="0" borderId="0" xfId="2" applyFont="1" applyAlignment="1">
      <alignment horizontal="centerContinuous"/>
    </xf>
    <xf numFmtId="165" fontId="6" fillId="2" borderId="3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164" fontId="5" fillId="0" borderId="1" xfId="0" applyNumberFormat="1" applyFont="1" applyBorder="1" applyAlignment="1">
      <alignment horizontal="right" indent="1"/>
    </xf>
    <xf numFmtId="167" fontId="5" fillId="2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right"/>
    </xf>
    <xf numFmtId="164" fontId="5" fillId="2" borderId="6" xfId="0" applyNumberFormat="1" applyFont="1" applyFill="1" applyBorder="1" applyAlignment="1">
      <alignment horizontal="left" indent="1"/>
    </xf>
    <xf numFmtId="164" fontId="5" fillId="0" borderId="7" xfId="0" applyNumberFormat="1" applyFont="1" applyBorder="1" applyAlignment="1">
      <alignment horizontal="centerContinuous"/>
    </xf>
    <xf numFmtId="165" fontId="4" fillId="2" borderId="0" xfId="0" applyNumberFormat="1" applyFont="1" applyFill="1" applyAlignment="1">
      <alignment horizontal="right"/>
    </xf>
    <xf numFmtId="0" fontId="17" fillId="0" borderId="0" xfId="0" applyFont="1"/>
    <xf numFmtId="0" fontId="25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2" fillId="0" borderId="0" xfId="0" applyFont="1"/>
    <xf numFmtId="164" fontId="15" fillId="4" borderId="17" xfId="0" applyNumberFormat="1" applyFont="1" applyFill="1" applyBorder="1" applyAlignment="1">
      <alignment horizontal="left"/>
    </xf>
    <xf numFmtId="164" fontId="15" fillId="4" borderId="17" xfId="0" applyNumberFormat="1" applyFont="1" applyFill="1" applyBorder="1"/>
    <xf numFmtId="164" fontId="5" fillId="4" borderId="17" xfId="0" applyNumberFormat="1" applyFont="1" applyFill="1" applyBorder="1" applyAlignment="1">
      <alignment horizontal="left"/>
    </xf>
    <xf numFmtId="165" fontId="5" fillId="4" borderId="18" xfId="0" applyNumberFormat="1" applyFont="1" applyFill="1" applyBorder="1" applyAlignment="1">
      <alignment horizontal="right"/>
    </xf>
    <xf numFmtId="164" fontId="5" fillId="0" borderId="13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" fontId="7" fillId="0" borderId="0" xfId="0" applyNumberFormat="1" applyFont="1" applyAlignment="1">
      <alignment horizontal="center" vertical="center"/>
    </xf>
    <xf numFmtId="164" fontId="15" fillId="6" borderId="17" xfId="0" applyNumberFormat="1" applyFont="1" applyFill="1" applyBorder="1" applyAlignment="1">
      <alignment horizontal="left"/>
    </xf>
    <xf numFmtId="164" fontId="5" fillId="6" borderId="17" xfId="0" applyNumberFormat="1" applyFont="1" applyFill="1" applyBorder="1" applyAlignment="1">
      <alignment horizontal="left"/>
    </xf>
    <xf numFmtId="165" fontId="5" fillId="6" borderId="18" xfId="0" applyNumberFormat="1" applyFont="1" applyFill="1" applyBorder="1" applyAlignment="1">
      <alignment horizontal="right"/>
    </xf>
    <xf numFmtId="165" fontId="26" fillId="0" borderId="13" xfId="0" applyNumberFormat="1" applyFont="1" applyBorder="1" applyAlignment="1">
      <alignment horizontal="right"/>
    </xf>
    <xf numFmtId="0" fontId="33" fillId="0" borderId="0" xfId="0" applyFont="1"/>
    <xf numFmtId="165" fontId="5" fillId="2" borderId="18" xfId="0" applyNumberFormat="1" applyFont="1" applyFill="1" applyBorder="1" applyAlignment="1">
      <alignment horizontal="right"/>
    </xf>
    <xf numFmtId="165" fontId="7" fillId="2" borderId="13" xfId="0" applyNumberFormat="1" applyFont="1" applyFill="1" applyBorder="1" applyAlignment="1">
      <alignment horizontal="right"/>
    </xf>
    <xf numFmtId="165" fontId="7" fillId="2" borderId="10" xfId="0" applyNumberFormat="1" applyFont="1" applyFill="1" applyBorder="1" applyAlignment="1">
      <alignment horizontal="right"/>
    </xf>
    <xf numFmtId="164" fontId="7" fillId="0" borderId="13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64" fontId="6" fillId="6" borderId="28" xfId="0" applyNumberFormat="1" applyFont="1" applyFill="1" applyBorder="1" applyAlignment="1">
      <alignment vertical="center"/>
    </xf>
    <xf numFmtId="164" fontId="6" fillId="6" borderId="29" xfId="0" applyNumberFormat="1" applyFont="1" applyFill="1" applyBorder="1" applyAlignment="1">
      <alignment vertical="center"/>
    </xf>
    <xf numFmtId="168" fontId="6" fillId="6" borderId="30" xfId="0" applyNumberFormat="1" applyFont="1" applyFill="1" applyBorder="1" applyAlignment="1">
      <alignment vertical="center"/>
    </xf>
    <xf numFmtId="164" fontId="6" fillId="0" borderId="13" xfId="0" applyNumberFormat="1" applyFont="1" applyBorder="1" applyAlignment="1">
      <alignment vertical="center"/>
    </xf>
    <xf numFmtId="164" fontId="6" fillId="0" borderId="11" xfId="0" applyNumberFormat="1" applyFont="1" applyBorder="1" applyAlignment="1">
      <alignment vertical="center"/>
    </xf>
    <xf numFmtId="165" fontId="0" fillId="8" borderId="0" xfId="0" applyNumberFormat="1" applyFill="1"/>
    <xf numFmtId="164" fontId="5" fillId="0" borderId="2" xfId="0" applyNumberFormat="1" applyFont="1" applyBorder="1" applyAlignment="1">
      <alignment horizontal="left" indent="1"/>
    </xf>
    <xf numFmtId="164" fontId="5" fillId="0" borderId="3" xfId="0" applyNumberFormat="1" applyFont="1" applyBorder="1" applyAlignment="1">
      <alignment horizontal="left"/>
    </xf>
    <xf numFmtId="164" fontId="2" fillId="0" borderId="3" xfId="0" applyNumberFormat="1" applyFont="1" applyBorder="1"/>
    <xf numFmtId="164" fontId="7" fillId="0" borderId="3" xfId="0" applyNumberFormat="1" applyFont="1" applyBorder="1"/>
    <xf numFmtId="165" fontId="6" fillId="0" borderId="3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Continuous"/>
    </xf>
    <xf numFmtId="165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right" indent="1"/>
    </xf>
    <xf numFmtId="166" fontId="5" fillId="0" borderId="5" xfId="0" applyNumberFormat="1" applyFont="1" applyBorder="1" applyAlignment="1">
      <alignment horizontal="left" indent="1"/>
    </xf>
    <xf numFmtId="165" fontId="6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Continuous"/>
    </xf>
    <xf numFmtId="165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right"/>
    </xf>
    <xf numFmtId="164" fontId="5" fillId="0" borderId="6" xfId="0" applyNumberFormat="1" applyFont="1" applyBorder="1" applyAlignment="1">
      <alignment horizontal="left" indent="1"/>
    </xf>
    <xf numFmtId="0" fontId="7" fillId="0" borderId="7" xfId="0" applyFont="1" applyBorder="1"/>
    <xf numFmtId="165" fontId="5" fillId="0" borderId="7" xfId="0" quotePrefix="1" applyNumberFormat="1" applyFont="1" applyBorder="1" applyAlignment="1">
      <alignment horizontal="center"/>
    </xf>
    <xf numFmtId="165" fontId="5" fillId="0" borderId="7" xfId="0" applyNumberFormat="1" applyFont="1" applyBorder="1" applyAlignment="1">
      <alignment horizontal="centerContinuous"/>
    </xf>
    <xf numFmtId="165" fontId="5" fillId="0" borderId="7" xfId="0" applyNumberFormat="1" applyFont="1" applyBorder="1" applyAlignment="1">
      <alignment horizontal="right"/>
    </xf>
    <xf numFmtId="165" fontId="5" fillId="0" borderId="7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right"/>
    </xf>
    <xf numFmtId="9" fontId="5" fillId="0" borderId="8" xfId="0" applyNumberFormat="1" applyFont="1" applyBorder="1" applyAlignment="1">
      <alignment horizontal="center"/>
    </xf>
    <xf numFmtId="165" fontId="7" fillId="0" borderId="0" xfId="0" applyNumberFormat="1" applyFont="1"/>
    <xf numFmtId="165" fontId="1" fillId="0" borderId="0" xfId="0" applyNumberFormat="1" applyFont="1"/>
    <xf numFmtId="9" fontId="7" fillId="0" borderId="0" xfId="0" applyNumberFormat="1" applyFont="1"/>
    <xf numFmtId="1" fontId="17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40" fillId="0" borderId="0" xfId="0" applyFont="1"/>
    <xf numFmtId="0" fontId="15" fillId="4" borderId="31" xfId="0" applyFont="1" applyFill="1" applyBorder="1"/>
    <xf numFmtId="0" fontId="5" fillId="4" borderId="31" xfId="0" applyFont="1" applyFill="1" applyBorder="1"/>
    <xf numFmtId="0" fontId="8" fillId="0" borderId="0" xfId="0" applyFont="1"/>
    <xf numFmtId="164" fontId="18" fillId="0" borderId="11" xfId="0" applyNumberFormat="1" applyFont="1" applyBorder="1" applyAlignment="1">
      <alignment horizontal="right"/>
    </xf>
    <xf numFmtId="9" fontId="7" fillId="0" borderId="13" xfId="0" applyNumberFormat="1" applyFont="1" applyBorder="1" applyAlignment="1">
      <alignment horizontal="right"/>
    </xf>
    <xf numFmtId="0" fontId="7" fillId="0" borderId="16" xfId="0" applyFont="1" applyBorder="1"/>
    <xf numFmtId="9" fontId="18" fillId="0" borderId="13" xfId="0" applyNumberFormat="1" applyFont="1" applyBorder="1"/>
    <xf numFmtId="0" fontId="8" fillId="0" borderId="0" xfId="0" applyFont="1" applyAlignment="1">
      <alignment horizontal="left"/>
    </xf>
    <xf numFmtId="164" fontId="2" fillId="4" borderId="17" xfId="0" applyNumberFormat="1" applyFont="1" applyFill="1" applyBorder="1" applyAlignment="1">
      <alignment horizontal="left"/>
    </xf>
    <xf numFmtId="168" fontId="5" fillId="5" borderId="18" xfId="0" applyNumberFormat="1" applyFont="1" applyFill="1" applyBorder="1" applyAlignment="1">
      <alignment horizontal="right"/>
    </xf>
    <xf numFmtId="167" fontId="11" fillId="0" borderId="13" xfId="0" applyNumberFormat="1" applyFont="1" applyBorder="1"/>
    <xf numFmtId="167" fontId="11" fillId="0" borderId="10" xfId="0" applyNumberFormat="1" applyFont="1" applyBorder="1" applyAlignment="1">
      <alignment horizontal="right"/>
    </xf>
    <xf numFmtId="167" fontId="11" fillId="0" borderId="11" xfId="0" applyNumberFormat="1" applyFont="1" applyBorder="1" applyAlignment="1">
      <alignment horizontal="right"/>
    </xf>
    <xf numFmtId="9" fontId="5" fillId="4" borderId="18" xfId="0" applyNumberFormat="1" applyFont="1" applyFill="1" applyBorder="1" applyAlignment="1">
      <alignment horizontal="right"/>
    </xf>
    <xf numFmtId="165" fontId="5" fillId="0" borderId="13" xfId="0" applyNumberFormat="1" applyFont="1" applyBorder="1" applyAlignment="1">
      <alignment horizontal="right"/>
    </xf>
    <xf numFmtId="164" fontId="11" fillId="0" borderId="10" xfId="0" applyNumberFormat="1" applyFont="1" applyBorder="1" applyAlignment="1">
      <alignment horizontal="right"/>
    </xf>
    <xf numFmtId="164" fontId="11" fillId="0" borderId="11" xfId="0" applyNumberFormat="1" applyFont="1" applyBorder="1" applyAlignment="1">
      <alignment horizontal="right"/>
    </xf>
    <xf numFmtId="165" fontId="5" fillId="5" borderId="18" xfId="0" applyNumberFormat="1" applyFont="1" applyFill="1" applyBorder="1" applyAlignment="1">
      <alignment horizontal="right"/>
    </xf>
    <xf numFmtId="168" fontId="15" fillId="6" borderId="18" xfId="0" applyNumberFormat="1" applyFont="1" applyFill="1" applyBorder="1" applyAlignment="1">
      <alignment horizontal="right"/>
    </xf>
    <xf numFmtId="167" fontId="22" fillId="0" borderId="13" xfId="0" applyNumberFormat="1" applyFont="1" applyBorder="1"/>
    <xf numFmtId="167" fontId="22" fillId="0" borderId="10" xfId="0" applyNumberFormat="1" applyFont="1" applyBorder="1" applyAlignment="1">
      <alignment horizontal="right"/>
    </xf>
    <xf numFmtId="167" fontId="22" fillId="0" borderId="11" xfId="0" applyNumberFormat="1" applyFont="1" applyBorder="1" applyAlignment="1">
      <alignment horizontal="right"/>
    </xf>
    <xf numFmtId="9" fontId="5" fillId="6" borderId="18" xfId="0" applyNumberFormat="1" applyFont="1" applyFill="1" applyBorder="1" applyAlignment="1">
      <alignment horizontal="right"/>
    </xf>
    <xf numFmtId="165" fontId="15" fillId="0" borderId="13" xfId="0" applyNumberFormat="1" applyFont="1" applyBorder="1" applyAlignment="1">
      <alignment horizontal="right"/>
    </xf>
    <xf numFmtId="164" fontId="22" fillId="0" borderId="13" xfId="0" applyNumberFormat="1" applyFont="1" applyBorder="1"/>
    <xf numFmtId="164" fontId="22" fillId="0" borderId="10" xfId="0" applyNumberFormat="1" applyFont="1" applyBorder="1" applyAlignment="1">
      <alignment horizontal="right"/>
    </xf>
    <xf numFmtId="164" fontId="22" fillId="0" borderId="11" xfId="0" applyNumberFormat="1" applyFont="1" applyBorder="1" applyAlignment="1">
      <alignment horizontal="right"/>
    </xf>
    <xf numFmtId="9" fontId="5" fillId="0" borderId="13" xfId="0" applyNumberFormat="1" applyFont="1" applyBorder="1" applyAlignment="1">
      <alignment horizontal="right"/>
    </xf>
    <xf numFmtId="9" fontId="26" fillId="0" borderId="13" xfId="0" applyNumberFormat="1" applyFont="1" applyBorder="1" applyAlignment="1">
      <alignment horizontal="right"/>
    </xf>
    <xf numFmtId="168" fontId="7" fillId="0" borderId="13" xfId="0" applyNumberFormat="1" applyFont="1" applyBorder="1" applyAlignment="1">
      <alignment horizontal="right"/>
    </xf>
    <xf numFmtId="1" fontId="8" fillId="0" borderId="0" xfId="0" applyNumberFormat="1" applyFont="1" applyAlignment="1">
      <alignment horizontal="left"/>
    </xf>
    <xf numFmtId="164" fontId="5" fillId="0" borderId="17" xfId="0" applyNumberFormat="1" applyFont="1" applyBorder="1"/>
    <xf numFmtId="165" fontId="5" fillId="0" borderId="18" xfId="0" applyNumberFormat="1" applyFont="1" applyBorder="1" applyAlignment="1">
      <alignment horizontal="right"/>
    </xf>
    <xf numFmtId="164" fontId="11" fillId="0" borderId="13" xfId="0" applyNumberFormat="1" applyFont="1" applyBorder="1"/>
    <xf numFmtId="9" fontId="5" fillId="0" borderId="18" xfId="0" applyNumberFormat="1" applyFont="1" applyBorder="1" applyAlignment="1">
      <alignment horizontal="right"/>
    </xf>
    <xf numFmtId="165" fontId="15" fillId="5" borderId="18" xfId="0" applyNumberFormat="1" applyFont="1" applyFill="1" applyBorder="1" applyAlignment="1">
      <alignment horizontal="right"/>
    </xf>
    <xf numFmtId="164" fontId="24" fillId="0" borderId="0" xfId="0" applyNumberFormat="1" applyFont="1" applyAlignment="1">
      <alignment horizontal="left"/>
    </xf>
    <xf numFmtId="164" fontId="5" fillId="0" borderId="13" xfId="0" applyNumberFormat="1" applyFont="1" applyBorder="1"/>
    <xf numFmtId="164" fontId="6" fillId="6" borderId="39" xfId="0" applyNumberFormat="1" applyFont="1" applyFill="1" applyBorder="1" applyAlignment="1">
      <alignment vertical="center"/>
    </xf>
    <xf numFmtId="168" fontId="6" fillId="6" borderId="40" xfId="0" applyNumberFormat="1" applyFont="1" applyFill="1" applyBorder="1" applyAlignment="1">
      <alignment vertical="center"/>
    </xf>
    <xf numFmtId="164" fontId="43" fillId="0" borderId="0" xfId="0" applyNumberFormat="1" applyFont="1" applyAlignment="1">
      <alignment vertical="center"/>
    </xf>
    <xf numFmtId="164" fontId="43" fillId="0" borderId="11" xfId="0" applyNumberFormat="1" applyFont="1" applyBorder="1" applyAlignment="1">
      <alignment vertical="center"/>
    </xf>
    <xf numFmtId="9" fontId="6" fillId="6" borderId="40" xfId="0" applyNumberFormat="1" applyFont="1" applyFill="1" applyBorder="1" applyAlignment="1">
      <alignment vertical="center"/>
    </xf>
    <xf numFmtId="164" fontId="5" fillId="8" borderId="0" xfId="0" applyNumberFormat="1" applyFont="1" applyFill="1" applyAlignment="1">
      <alignment horizontal="left"/>
    </xf>
    <xf numFmtId="164" fontId="3" fillId="8" borderId="0" xfId="0" applyNumberFormat="1" applyFont="1" applyFill="1"/>
    <xf numFmtId="165" fontId="5" fillId="8" borderId="0" xfId="0" applyNumberFormat="1" applyFont="1" applyFill="1"/>
    <xf numFmtId="165" fontId="1" fillId="8" borderId="0" xfId="0" applyNumberFormat="1" applyFont="1" applyFill="1"/>
    <xf numFmtId="9" fontId="5" fillId="8" borderId="0" xfId="0" applyNumberFormat="1" applyFont="1" applyFill="1"/>
    <xf numFmtId="164" fontId="5" fillId="0" borderId="43" xfId="0" applyNumberFormat="1" applyFont="1" applyBorder="1" applyAlignment="1">
      <alignment horizontal="left" indent="1"/>
    </xf>
    <xf numFmtId="164" fontId="5" fillId="0" borderId="47" xfId="0" applyNumberFormat="1" applyFont="1" applyBorder="1" applyAlignment="1">
      <alignment horizontal="centerContinuous"/>
    </xf>
    <xf numFmtId="164" fontId="5" fillId="0" borderId="47" xfId="0" applyNumberFormat="1" applyFont="1" applyBorder="1" applyAlignment="1">
      <alignment horizontal="left"/>
    </xf>
    <xf numFmtId="164" fontId="2" fillId="0" borderId="47" xfId="0" applyNumberFormat="1" applyFont="1" applyBorder="1"/>
    <xf numFmtId="164" fontId="7" fillId="0" borderId="47" xfId="0" applyNumberFormat="1" applyFont="1" applyBorder="1"/>
    <xf numFmtId="165" fontId="6" fillId="0" borderId="47" xfId="0" applyNumberFormat="1" applyFont="1" applyBorder="1" applyAlignment="1">
      <alignment horizontal="center"/>
    </xf>
    <xf numFmtId="165" fontId="5" fillId="0" borderId="47" xfId="0" applyNumberFormat="1" applyFont="1" applyBorder="1" applyAlignment="1">
      <alignment horizontal="center"/>
    </xf>
    <xf numFmtId="164" fontId="5" fillId="0" borderId="47" xfId="0" applyNumberFormat="1" applyFont="1" applyBorder="1" applyAlignment="1">
      <alignment horizontal="center"/>
    </xf>
    <xf numFmtId="164" fontId="5" fillId="0" borderId="48" xfId="0" applyNumberFormat="1" applyFont="1" applyBorder="1" applyAlignment="1">
      <alignment horizontal="right" indent="1"/>
    </xf>
    <xf numFmtId="166" fontId="5" fillId="0" borderId="10" xfId="0" applyNumberFormat="1" applyFont="1" applyBorder="1" applyAlignment="1">
      <alignment horizontal="left" indent="1"/>
    </xf>
    <xf numFmtId="164" fontId="5" fillId="0" borderId="11" xfId="0" applyNumberFormat="1" applyFont="1" applyBorder="1" applyAlignment="1">
      <alignment horizontal="right" indent="1"/>
    </xf>
    <xf numFmtId="164" fontId="5" fillId="0" borderId="41" xfId="0" applyNumberFormat="1" applyFont="1" applyBorder="1" applyAlignment="1">
      <alignment horizontal="left" indent="1"/>
    </xf>
    <xf numFmtId="0" fontId="7" fillId="0" borderId="49" xfId="0" applyFont="1" applyBorder="1"/>
    <xf numFmtId="165" fontId="5" fillId="0" borderId="49" xfId="0" applyNumberFormat="1" applyFont="1" applyBorder="1" applyAlignment="1">
      <alignment horizontal="center"/>
    </xf>
    <xf numFmtId="164" fontId="5" fillId="0" borderId="49" xfId="0" applyNumberFormat="1" applyFont="1" applyBorder="1" applyAlignment="1">
      <alignment horizontal="centerContinuous"/>
    </xf>
    <xf numFmtId="164" fontId="5" fillId="0" borderId="49" xfId="0" applyNumberFormat="1" applyFont="1" applyBorder="1" applyAlignment="1">
      <alignment horizontal="right"/>
    </xf>
    <xf numFmtId="9" fontId="5" fillId="0" borderId="50" xfId="0" applyNumberFormat="1" applyFont="1" applyBorder="1" applyAlignment="1">
      <alignment horizontal="center"/>
    </xf>
    <xf numFmtId="164" fontId="1" fillId="0" borderId="16" xfId="0" applyNumberFormat="1" applyFont="1" applyBorder="1"/>
    <xf numFmtId="0" fontId="5" fillId="6" borderId="51" xfId="0" applyFont="1" applyFill="1" applyBorder="1" applyAlignment="1">
      <alignment horizontal="left"/>
    </xf>
    <xf numFmtId="164" fontId="1" fillId="6" borderId="51" xfId="0" applyNumberFormat="1" applyFont="1" applyFill="1" applyBorder="1"/>
    <xf numFmtId="0" fontId="1" fillId="6" borderId="51" xfId="0" applyFont="1" applyFill="1" applyBorder="1"/>
    <xf numFmtId="164" fontId="1" fillId="0" borderId="0" xfId="0" applyNumberFormat="1" applyFont="1" applyAlignment="1">
      <alignment horizontal="left"/>
    </xf>
    <xf numFmtId="166" fontId="5" fillId="2" borderId="3" xfId="0" applyNumberFormat="1" applyFont="1" applyFill="1" applyBorder="1" applyAlignment="1">
      <alignment horizontal="left"/>
    </xf>
    <xf numFmtId="164" fontId="5" fillId="0" borderId="3" xfId="0" applyNumberFormat="1" applyFont="1" applyBorder="1"/>
    <xf numFmtId="165" fontId="5" fillId="2" borderId="3" xfId="0" applyNumberFormat="1" applyFont="1" applyFill="1" applyBorder="1" applyAlignment="1">
      <alignment horizontal="center"/>
    </xf>
    <xf numFmtId="166" fontId="5" fillId="2" borderId="0" xfId="0" applyNumberFormat="1" applyFont="1" applyFill="1" applyAlignment="1">
      <alignment horizontal="left"/>
    </xf>
    <xf numFmtId="164" fontId="5" fillId="2" borderId="1" xfId="0" applyNumberFormat="1" applyFont="1" applyFill="1" applyBorder="1" applyAlignment="1">
      <alignment horizontal="right" indent="1"/>
    </xf>
    <xf numFmtId="164" fontId="5" fillId="2" borderId="7" xfId="0" applyNumberFormat="1" applyFont="1" applyFill="1" applyBorder="1" applyAlignment="1">
      <alignment horizontal="left"/>
    </xf>
    <xf numFmtId="164" fontId="5" fillId="2" borderId="7" xfId="0" applyNumberFormat="1" applyFont="1" applyFill="1" applyBorder="1" applyAlignment="1">
      <alignment horizontal="right"/>
    </xf>
    <xf numFmtId="165" fontId="5" fillId="2" borderId="7" xfId="0" applyNumberFormat="1" applyFont="1" applyFill="1" applyBorder="1" applyAlignment="1">
      <alignment horizontal="left"/>
    </xf>
    <xf numFmtId="9" fontId="5" fillId="2" borderId="8" xfId="0" applyNumberFormat="1" applyFont="1" applyFill="1" applyBorder="1" applyAlignment="1">
      <alignment horizontal="center"/>
    </xf>
    <xf numFmtId="164" fontId="4" fillId="0" borderId="0" xfId="0" applyNumberFormat="1" applyFont="1" applyAlignment="1">
      <alignment horizontal="left"/>
    </xf>
    <xf numFmtId="164" fontId="15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40" fillId="0" borderId="0" xfId="0" applyFont="1" applyAlignment="1">
      <alignment horizontal="left"/>
    </xf>
    <xf numFmtId="0" fontId="15" fillId="4" borderId="17" xfId="0" applyFont="1" applyFill="1" applyBorder="1"/>
    <xf numFmtId="0" fontId="46" fillId="0" borderId="0" xfId="0" applyFont="1"/>
    <xf numFmtId="0" fontId="47" fillId="0" borderId="0" xfId="0" applyFont="1"/>
    <xf numFmtId="164" fontId="7" fillId="0" borderId="0" xfId="0" applyNumberFormat="1" applyFont="1" applyAlignment="1">
      <alignment horizontal="center" vertical="top"/>
    </xf>
    <xf numFmtId="167" fontId="18" fillId="0" borderId="13" xfId="4" applyNumberFormat="1" applyFont="1" applyFill="1" applyBorder="1" applyAlignment="1" applyProtection="1">
      <alignment horizontal="right"/>
    </xf>
    <xf numFmtId="164" fontId="11" fillId="0" borderId="0" xfId="4" applyNumberFormat="1" applyFont="1" applyFill="1" applyBorder="1" applyAlignment="1" applyProtection="1">
      <alignment horizontal="right"/>
    </xf>
    <xf numFmtId="164" fontId="3" fillId="0" borderId="13" xfId="0" applyNumberFormat="1" applyFont="1" applyBorder="1"/>
    <xf numFmtId="165" fontId="5" fillId="3" borderId="14" xfId="0" applyNumberFormat="1" applyFont="1" applyFill="1" applyBorder="1" applyAlignment="1">
      <alignment horizontal="center"/>
    </xf>
    <xf numFmtId="0" fontId="16" fillId="0" borderId="0" xfId="2" applyFont="1" applyAlignment="1">
      <alignment horizontal="center"/>
    </xf>
    <xf numFmtId="165" fontId="16" fillId="0" borderId="0" xfId="2" applyNumberFormat="1" applyFont="1" applyAlignment="1">
      <alignment horizontal="center"/>
    </xf>
    <xf numFmtId="0" fontId="58" fillId="0" borderId="0" xfId="2" applyFont="1" applyAlignment="1">
      <alignment horizontal="center"/>
    </xf>
    <xf numFmtId="165" fontId="58" fillId="0" borderId="0" xfId="2" applyNumberFormat="1" applyFont="1" applyAlignment="1">
      <alignment horizontal="center"/>
    </xf>
    <xf numFmtId="164" fontId="27" fillId="2" borderId="1" xfId="10" applyNumberFormat="1" applyFont="1" applyFill="1" applyBorder="1" applyAlignment="1">
      <alignment horizontal="center"/>
    </xf>
    <xf numFmtId="164" fontId="5" fillId="2" borderId="1" xfId="10" applyNumberFormat="1" applyFont="1" applyFill="1" applyBorder="1" applyAlignment="1">
      <alignment horizontal="center"/>
    </xf>
    <xf numFmtId="164" fontId="18" fillId="0" borderId="0" xfId="4" applyNumberFormat="1" applyFont="1" applyBorder="1" applyAlignment="1" applyProtection="1">
      <alignment horizontal="right"/>
    </xf>
    <xf numFmtId="164" fontId="18" fillId="9" borderId="0" xfId="0" applyNumberFormat="1" applyFont="1" applyFill="1" applyAlignment="1">
      <alignment horizontal="right"/>
    </xf>
    <xf numFmtId="9" fontId="5" fillId="0" borderId="10" xfId="0" applyNumberFormat="1" applyFont="1" applyBorder="1" applyAlignment="1">
      <alignment horizontal="center"/>
    </xf>
    <xf numFmtId="9" fontId="5" fillId="0" borderId="11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165" fontId="5" fillId="3" borderId="9" xfId="0" applyNumberFormat="1" applyFont="1" applyFill="1" applyBorder="1" applyAlignment="1">
      <alignment horizontal="center"/>
    </xf>
    <xf numFmtId="164" fontId="1" fillId="0" borderId="13" xfId="0" applyNumberFormat="1" applyFont="1" applyBorder="1"/>
    <xf numFmtId="165" fontId="5" fillId="3" borderId="22" xfId="0" applyNumberFormat="1" applyFont="1" applyFill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5" fontId="5" fillId="0" borderId="22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center" vertical="center" wrapText="1"/>
    </xf>
    <xf numFmtId="0" fontId="0" fillId="0" borderId="10" xfId="0" applyBorder="1"/>
    <xf numFmtId="165" fontId="5" fillId="2" borderId="9" xfId="0" applyNumberFormat="1" applyFont="1" applyFill="1" applyBorder="1" applyAlignment="1">
      <alignment horizontal="center"/>
    </xf>
    <xf numFmtId="0" fontId="0" fillId="0" borderId="13" xfId="0" applyBorder="1"/>
    <xf numFmtId="165" fontId="5" fillId="0" borderId="9" xfId="0" applyNumberFormat="1" applyFont="1" applyBorder="1" applyAlignment="1">
      <alignment horizontal="right"/>
    </xf>
    <xf numFmtId="164" fontId="5" fillId="0" borderId="13" xfId="0" applyNumberFormat="1" applyFont="1" applyBorder="1" applyAlignment="1">
      <alignment horizontal="center" vertical="center" wrapText="1"/>
    </xf>
    <xf numFmtId="164" fontId="5" fillId="0" borderId="9" xfId="10" applyNumberFormat="1" applyFont="1" applyBorder="1" applyAlignment="1">
      <alignment horizontal="left"/>
    </xf>
    <xf numFmtId="164" fontId="5" fillId="3" borderId="9" xfId="10" applyNumberFormat="1" applyFont="1" applyFill="1" applyBorder="1" applyAlignment="1">
      <alignment horizontal="center"/>
    </xf>
    <xf numFmtId="164" fontId="5" fillId="0" borderId="14" xfId="10" applyNumberFormat="1" applyFont="1" applyBorder="1" applyAlignment="1">
      <alignment horizontal="center" vertical="center" wrapText="1"/>
    </xf>
    <xf numFmtId="164" fontId="5" fillId="0" borderId="13" xfId="1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164" fontId="5" fillId="0" borderId="14" xfId="10" applyNumberFormat="1" applyFont="1" applyBorder="1" applyAlignment="1">
      <alignment horizontal="center"/>
    </xf>
    <xf numFmtId="164" fontId="5" fillId="0" borderId="12" xfId="10" applyNumberFormat="1" applyFont="1" applyBorder="1" applyAlignment="1">
      <alignment horizontal="center"/>
    </xf>
    <xf numFmtId="9" fontId="5" fillId="0" borderId="22" xfId="10" applyNumberFormat="1" applyFont="1" applyBorder="1" applyAlignment="1">
      <alignment horizontal="center" vertical="center" wrapText="1"/>
    </xf>
    <xf numFmtId="164" fontId="3" fillId="0" borderId="10" xfId="0" applyNumberFormat="1" applyFont="1" applyBorder="1"/>
    <xf numFmtId="164" fontId="4" fillId="0" borderId="1" xfId="10" applyNumberFormat="1" applyFont="1" applyBorder="1" applyAlignment="1">
      <alignment horizontal="right" indent="1"/>
    </xf>
    <xf numFmtId="164" fontId="5" fillId="0" borderId="0" xfId="0" applyNumberFormat="1" applyFont="1" applyAlignment="1">
      <alignment horizontal="center"/>
    </xf>
    <xf numFmtId="165" fontId="5" fillId="2" borderId="7" xfId="0" applyNumberFormat="1" applyFont="1" applyFill="1" applyBorder="1" applyAlignment="1">
      <alignment horizontal="centerContinuous"/>
    </xf>
    <xf numFmtId="164" fontId="5" fillId="0" borderId="0" xfId="0" quotePrefix="1" applyNumberFormat="1" applyFont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4" fontId="5" fillId="0" borderId="15" xfId="10" applyNumberFormat="1" applyFont="1" applyBorder="1" applyAlignment="1">
      <alignment horizontal="center"/>
    </xf>
    <xf numFmtId="0" fontId="7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165" fontId="0" fillId="0" borderId="0" xfId="0" applyNumberFormat="1" applyAlignment="1">
      <alignment horizontal="centerContinuous"/>
    </xf>
    <xf numFmtId="0" fontId="5" fillId="0" borderId="0" xfId="0" applyFont="1" applyAlignment="1">
      <alignment horizontal="centerContinuous"/>
    </xf>
    <xf numFmtId="9" fontId="18" fillId="0" borderId="42" xfId="4" applyNumberFormat="1" applyFont="1" applyBorder="1" applyAlignment="1" applyProtection="1">
      <alignment horizontal="right"/>
    </xf>
    <xf numFmtId="9" fontId="11" fillId="4" borderId="32" xfId="1" applyNumberFormat="1" applyFont="1" applyFill="1" applyBorder="1" applyAlignment="1">
      <alignment horizontal="right" wrapText="1"/>
    </xf>
    <xf numFmtId="9" fontId="11" fillId="0" borderId="13" xfId="4" quotePrefix="1" applyNumberFormat="1" applyFont="1" applyFill="1" applyBorder="1" applyAlignment="1" applyProtection="1">
      <alignment horizontal="right"/>
    </xf>
    <xf numFmtId="164" fontId="5" fillId="3" borderId="14" xfId="0" applyNumberFormat="1" applyFont="1" applyFill="1" applyBorder="1" applyAlignment="1">
      <alignment horizontal="center"/>
    </xf>
    <xf numFmtId="165" fontId="8" fillId="2" borderId="49" xfId="0" applyNumberFormat="1" applyFont="1" applyFill="1" applyBorder="1" applyAlignment="1">
      <alignment horizontal="left"/>
    </xf>
    <xf numFmtId="165" fontId="5" fillId="0" borderId="0" xfId="17" applyNumberFormat="1" applyFont="1"/>
    <xf numFmtId="9" fontId="18" fillId="0" borderId="13" xfId="4" applyNumberFormat="1" applyFont="1" applyFill="1" applyBorder="1" applyAlignment="1" applyProtection="1">
      <alignment horizontal="right"/>
    </xf>
    <xf numFmtId="9" fontId="18" fillId="0" borderId="13" xfId="10" applyNumberFormat="1" applyFont="1" applyBorder="1" applyAlignment="1">
      <alignment horizontal="right"/>
    </xf>
    <xf numFmtId="9" fontId="11" fillId="5" borderId="18" xfId="0" applyNumberFormat="1" applyFont="1" applyFill="1" applyBorder="1" applyAlignment="1">
      <alignment horizontal="right"/>
    </xf>
    <xf numFmtId="9" fontId="11" fillId="7" borderId="18" xfId="0" applyNumberFormat="1" applyFont="1" applyFill="1" applyBorder="1" applyAlignment="1">
      <alignment horizontal="right"/>
    </xf>
    <xf numFmtId="9" fontId="11" fillId="0" borderId="18" xfId="0" applyNumberFormat="1" applyFont="1" applyBorder="1" applyAlignment="1">
      <alignment horizontal="right"/>
    </xf>
    <xf numFmtId="9" fontId="11" fillId="5" borderId="32" xfId="0" applyNumberFormat="1" applyFont="1" applyFill="1" applyBorder="1" applyAlignment="1">
      <alignment horizontal="right"/>
    </xf>
    <xf numFmtId="9" fontId="22" fillId="7" borderId="30" xfId="0" applyNumberFormat="1" applyFont="1" applyFill="1" applyBorder="1" applyAlignment="1">
      <alignment horizontal="right"/>
    </xf>
    <xf numFmtId="166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Continuous"/>
    </xf>
    <xf numFmtId="164" fontId="2" fillId="0" borderId="0" xfId="10" applyNumberFormat="1" applyFont="1"/>
    <xf numFmtId="164" fontId="6" fillId="0" borderId="0" xfId="0" applyNumberFormat="1" applyFont="1" applyAlignment="1">
      <alignment horizontal="center"/>
    </xf>
    <xf numFmtId="164" fontId="6" fillId="0" borderId="0" xfId="10" applyNumberFormat="1" applyFont="1" applyAlignment="1">
      <alignment horizontal="center"/>
    </xf>
    <xf numFmtId="9" fontId="18" fillId="0" borderId="33" xfId="4" applyNumberFormat="1" applyFont="1" applyBorder="1" applyAlignment="1" applyProtection="1">
      <alignment horizontal="right"/>
    </xf>
    <xf numFmtId="166" fontId="5" fillId="2" borderId="43" xfId="0" applyNumberFormat="1" applyFont="1" applyFill="1" applyBorder="1" applyAlignment="1">
      <alignment horizontal="left" indent="1"/>
    </xf>
    <xf numFmtId="166" fontId="7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/>
    <xf numFmtId="0" fontId="7" fillId="0" borderId="47" xfId="0" applyFont="1" applyBorder="1"/>
    <xf numFmtId="9" fontId="6" fillId="2" borderId="47" xfId="0" applyNumberFormat="1" applyFont="1" applyFill="1" applyBorder="1" applyAlignment="1">
      <alignment horizontal="center"/>
    </xf>
    <xf numFmtId="165" fontId="6" fillId="2" borderId="47" xfId="0" applyNumberFormat="1" applyFont="1" applyFill="1" applyBorder="1" applyAlignment="1">
      <alignment horizontal="center"/>
    </xf>
    <xf numFmtId="165" fontId="5" fillId="2" borderId="47" xfId="0" quotePrefix="1" applyNumberFormat="1" applyFont="1" applyFill="1" applyBorder="1" applyAlignment="1">
      <alignment horizontal="right"/>
    </xf>
    <xf numFmtId="9" fontId="5" fillId="2" borderId="47" xfId="0" applyNumberFormat="1" applyFont="1" applyFill="1" applyBorder="1" applyAlignment="1">
      <alignment horizontal="center"/>
    </xf>
    <xf numFmtId="165" fontId="5" fillId="2" borderId="47" xfId="0" applyNumberFormat="1" applyFont="1" applyFill="1" applyBorder="1" applyAlignment="1">
      <alignment horizontal="center"/>
    </xf>
    <xf numFmtId="9" fontId="5" fillId="2" borderId="48" xfId="0" quotePrefix="1" applyNumberFormat="1" applyFont="1" applyFill="1" applyBorder="1" applyAlignment="1">
      <alignment horizontal="right"/>
    </xf>
    <xf numFmtId="9" fontId="5" fillId="2" borderId="48" xfId="0" quotePrefix="1" applyNumberFormat="1" applyFont="1" applyFill="1" applyBorder="1" applyAlignment="1">
      <alignment horizontal="right" indent="1"/>
    </xf>
    <xf numFmtId="0" fontId="5" fillId="0" borderId="10" xfId="0" applyFont="1" applyBorder="1" applyAlignment="1">
      <alignment horizontal="left" indent="1"/>
    </xf>
    <xf numFmtId="166" fontId="5" fillId="2" borderId="0" xfId="0" applyNumberFormat="1" applyFont="1" applyFill="1"/>
    <xf numFmtId="9" fontId="5" fillId="2" borderId="0" xfId="0" quotePrefix="1" applyNumberFormat="1" applyFont="1" applyFill="1" applyAlignment="1">
      <alignment horizontal="center"/>
    </xf>
    <xf numFmtId="165" fontId="5" fillId="2" borderId="0" xfId="0" quotePrefix="1" applyNumberFormat="1" applyFont="1" applyFill="1" applyAlignment="1">
      <alignment horizontal="center"/>
    </xf>
    <xf numFmtId="9" fontId="5" fillId="2" borderId="0" xfId="0" applyNumberFormat="1" applyFont="1" applyFill="1" applyAlignment="1">
      <alignment horizontal="center"/>
    </xf>
    <xf numFmtId="166" fontId="5" fillId="2" borderId="11" xfId="0" applyNumberFormat="1" applyFont="1" applyFill="1" applyBorder="1" applyAlignment="1">
      <alignment horizontal="right"/>
    </xf>
    <xf numFmtId="166" fontId="5" fillId="2" borderId="11" xfId="0" applyNumberFormat="1" applyFont="1" applyFill="1" applyBorder="1" applyAlignment="1">
      <alignment horizontal="right" indent="1"/>
    </xf>
    <xf numFmtId="166" fontId="5" fillId="2" borderId="41" xfId="0" applyNumberFormat="1" applyFont="1" applyFill="1" applyBorder="1" applyAlignment="1">
      <alignment horizontal="left" indent="1"/>
    </xf>
    <xf numFmtId="166" fontId="7" fillId="2" borderId="49" xfId="0" applyNumberFormat="1" applyFont="1" applyFill="1" applyBorder="1"/>
    <xf numFmtId="166" fontId="5" fillId="2" borderId="49" xfId="0" applyNumberFormat="1" applyFont="1" applyFill="1" applyBorder="1"/>
    <xf numFmtId="9" fontId="5" fillId="2" borderId="49" xfId="0" applyNumberFormat="1" applyFont="1" applyFill="1" applyBorder="1" applyAlignment="1">
      <alignment horizontal="center"/>
    </xf>
    <xf numFmtId="165" fontId="5" fillId="2" borderId="49" xfId="0" applyNumberFormat="1" applyFont="1" applyFill="1" applyBorder="1" applyAlignment="1">
      <alignment horizontal="center"/>
    </xf>
    <xf numFmtId="165" fontId="5" fillId="2" borderId="49" xfId="13" applyNumberFormat="1" applyFont="1" applyFill="1" applyBorder="1" applyAlignment="1">
      <alignment horizontal="left"/>
    </xf>
    <xf numFmtId="165" fontId="5" fillId="2" borderId="49" xfId="0" applyNumberFormat="1" applyFont="1" applyFill="1" applyBorder="1" applyAlignment="1">
      <alignment horizontal="right"/>
    </xf>
    <xf numFmtId="9" fontId="5" fillId="2" borderId="50" xfId="13" applyFont="1" applyFill="1" applyBorder="1" applyAlignment="1">
      <alignment horizontal="center"/>
    </xf>
    <xf numFmtId="0" fontId="0" fillId="0" borderId="0" xfId="0" applyAlignment="1">
      <alignment horizontal="right"/>
    </xf>
    <xf numFmtId="165" fontId="63" fillId="0" borderId="0" xfId="0" applyNumberFormat="1" applyFont="1"/>
    <xf numFmtId="169" fontId="63" fillId="0" borderId="0" xfId="0" applyNumberFormat="1" applyFont="1"/>
    <xf numFmtId="165" fontId="5" fillId="0" borderId="9" xfId="0" applyNumberFormat="1" applyFont="1" applyBorder="1" applyAlignment="1">
      <alignment horizontal="center" wrapText="1"/>
    </xf>
    <xf numFmtId="164" fontId="5" fillId="0" borderId="13" xfId="0" applyNumberFormat="1" applyFont="1" applyBorder="1" applyAlignment="1">
      <alignment horizontal="center" wrapText="1"/>
    </xf>
    <xf numFmtId="164" fontId="5" fillId="0" borderId="9" xfId="0" applyNumberFormat="1" applyFont="1" applyBorder="1" applyAlignment="1">
      <alignment horizontal="center" wrapText="1"/>
    </xf>
    <xf numFmtId="164" fontId="5" fillId="0" borderId="12" xfId="0" applyNumberFormat="1" applyFont="1" applyBorder="1" applyAlignment="1">
      <alignment horizontal="center" vertical="center" wrapText="1"/>
    </xf>
    <xf numFmtId="0" fontId="64" fillId="2" borderId="0" xfId="0" applyFont="1" applyFill="1" applyAlignment="1">
      <alignment vertical="center"/>
    </xf>
    <xf numFmtId="0" fontId="0" fillId="2" borderId="0" xfId="0" applyFill="1" applyAlignment="1">
      <alignment horizontal="center"/>
    </xf>
    <xf numFmtId="165" fontId="15" fillId="3" borderId="9" xfId="0" applyNumberFormat="1" applyFont="1" applyFill="1" applyBorder="1" applyAlignment="1">
      <alignment horizontal="center" vertical="center" wrapText="1"/>
    </xf>
    <xf numFmtId="169" fontId="15" fillId="0" borderId="13" xfId="0" applyNumberFormat="1" applyFont="1" applyBorder="1" applyAlignment="1">
      <alignment horizontal="center"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169" fontId="15" fillId="0" borderId="9" xfId="0" applyNumberFormat="1" applyFont="1" applyBorder="1" applyAlignment="1">
      <alignment horizontal="center" vertical="center" wrapText="1"/>
    </xf>
    <xf numFmtId="165" fontId="6" fillId="0" borderId="0" xfId="0" applyNumberFormat="1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0" fontId="15" fillId="6" borderId="36" xfId="0" applyFont="1" applyFill="1" applyBorder="1"/>
    <xf numFmtId="0" fontId="15" fillId="6" borderId="36" xfId="0" applyFont="1" applyFill="1" applyBorder="1" applyAlignment="1">
      <alignment horizontal="center"/>
    </xf>
    <xf numFmtId="165" fontId="6" fillId="6" borderId="36" xfId="0" applyNumberFormat="1" applyFont="1" applyFill="1" applyBorder="1"/>
    <xf numFmtId="164" fontId="6" fillId="6" borderId="36" xfId="0" applyNumberFormat="1" applyFont="1" applyFill="1" applyBorder="1"/>
    <xf numFmtId="9" fontId="6" fillId="6" borderId="36" xfId="13" applyFont="1" applyFill="1" applyBorder="1"/>
    <xf numFmtId="9" fontId="6" fillId="6" borderId="37" xfId="13" applyFont="1" applyFill="1" applyBorder="1"/>
    <xf numFmtId="0" fontId="50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168" fontId="65" fillId="0" borderId="13" xfId="0" applyNumberFormat="1" applyFont="1" applyBorder="1"/>
    <xf numFmtId="164" fontId="65" fillId="0" borderId="13" xfId="0" applyNumberFormat="1" applyFont="1" applyBorder="1"/>
    <xf numFmtId="9" fontId="65" fillId="0" borderId="13" xfId="13" applyFont="1" applyFill="1" applyBorder="1"/>
    <xf numFmtId="0" fontId="50" fillId="0" borderId="0" xfId="0" applyFont="1"/>
    <xf numFmtId="165" fontId="65" fillId="0" borderId="13" xfId="0" applyNumberFormat="1" applyFont="1" applyBorder="1"/>
    <xf numFmtId="0" fontId="66" fillId="0" borderId="0" xfId="0" applyFont="1"/>
    <xf numFmtId="0" fontId="67" fillId="0" borderId="0" xfId="0" applyFont="1"/>
    <xf numFmtId="0" fontId="63" fillId="0" borderId="0" xfId="0" applyFont="1" applyAlignment="1">
      <alignment horizontal="center"/>
    </xf>
    <xf numFmtId="0" fontId="15" fillId="6" borderId="53" xfId="0" applyFont="1" applyFill="1" applyBorder="1" applyAlignment="1">
      <alignment horizontal="left"/>
    </xf>
    <xf numFmtId="0" fontId="15" fillId="6" borderId="53" xfId="0" applyFont="1" applyFill="1" applyBorder="1"/>
    <xf numFmtId="0" fontId="68" fillId="6" borderId="53" xfId="0" applyFont="1" applyFill="1" applyBorder="1" applyAlignment="1">
      <alignment horizontal="center"/>
    </xf>
    <xf numFmtId="165" fontId="6" fillId="6" borderId="54" xfId="0" applyNumberFormat="1" applyFont="1" applyFill="1" applyBorder="1"/>
    <xf numFmtId="167" fontId="6" fillId="0" borderId="13" xfId="0" applyNumberFormat="1" applyFont="1" applyBorder="1"/>
    <xf numFmtId="9" fontId="6" fillId="6" borderId="54" xfId="13" applyFont="1" applyFill="1" applyBorder="1"/>
    <xf numFmtId="9" fontId="63" fillId="0" borderId="0" xfId="13" applyFont="1" applyFill="1" applyBorder="1" applyAlignment="1"/>
    <xf numFmtId="0" fontId="15" fillId="11" borderId="53" xfId="0" applyFont="1" applyFill="1" applyBorder="1"/>
    <xf numFmtId="0" fontId="15" fillId="11" borderId="53" xfId="0" applyFont="1" applyFill="1" applyBorder="1" applyAlignment="1">
      <alignment horizontal="right"/>
    </xf>
    <xf numFmtId="0" fontId="15" fillId="11" borderId="53" xfId="0" applyFont="1" applyFill="1" applyBorder="1" applyAlignment="1">
      <alignment horizontal="center"/>
    </xf>
    <xf numFmtId="168" fontId="27" fillId="11" borderId="54" xfId="0" applyNumberFormat="1" applyFont="1" applyFill="1" applyBorder="1"/>
    <xf numFmtId="167" fontId="27" fillId="0" borderId="13" xfId="0" applyNumberFormat="1" applyFont="1" applyBorder="1"/>
    <xf numFmtId="9" fontId="27" fillId="11" borderId="54" xfId="13" applyFont="1" applyFill="1" applyBorder="1"/>
    <xf numFmtId="0" fontId="27" fillId="0" borderId="0" xfId="0" applyFont="1"/>
    <xf numFmtId="165" fontId="63" fillId="0" borderId="0" xfId="0" quotePrefix="1" applyNumberFormat="1" applyFont="1"/>
    <xf numFmtId="0" fontId="69" fillId="0" borderId="0" xfId="0" applyFont="1"/>
    <xf numFmtId="0" fontId="69" fillId="0" borderId="0" xfId="0" applyFont="1" applyAlignment="1">
      <alignment horizontal="left"/>
    </xf>
    <xf numFmtId="0" fontId="50" fillId="0" borderId="0" xfId="18" applyAlignment="1">
      <alignment horizontal="center"/>
    </xf>
    <xf numFmtId="0" fontId="50" fillId="0" borderId="0" xfId="18"/>
    <xf numFmtId="0" fontId="50" fillId="0" borderId="0" xfId="18" applyAlignment="1">
      <alignment horizontal="right"/>
    </xf>
    <xf numFmtId="165" fontId="63" fillId="0" borderId="0" xfId="18" applyNumberFormat="1" applyFont="1"/>
    <xf numFmtId="169" fontId="63" fillId="0" borderId="0" xfId="18" applyNumberFormat="1" applyFont="1"/>
    <xf numFmtId="0" fontId="0" fillId="2" borderId="0" xfId="0" applyFill="1"/>
    <xf numFmtId="0" fontId="0" fillId="2" borderId="0" xfId="0" applyFill="1" applyAlignment="1">
      <alignment horizontal="right"/>
    </xf>
    <xf numFmtId="9" fontId="27" fillId="2" borderId="0" xfId="0" applyNumberFormat="1" applyFont="1" applyFill="1" applyAlignment="1">
      <alignment horizontal="center"/>
    </xf>
    <xf numFmtId="165" fontId="27" fillId="2" borderId="0" xfId="0" applyNumberFormat="1" applyFont="1" applyFill="1" applyAlignment="1">
      <alignment horizontal="center"/>
    </xf>
    <xf numFmtId="9" fontId="5" fillId="2" borderId="47" xfId="0" quotePrefix="1" applyNumberFormat="1" applyFont="1" applyFill="1" applyBorder="1" applyAlignment="1">
      <alignment horizontal="right"/>
    </xf>
    <xf numFmtId="166" fontId="5" fillId="2" borderId="0" xfId="0" applyNumberFormat="1" applyFont="1" applyFill="1" applyAlignment="1">
      <alignment horizontal="right"/>
    </xf>
    <xf numFmtId="0" fontId="70" fillId="0" borderId="0" xfId="0" applyFont="1"/>
    <xf numFmtId="165" fontId="6" fillId="0" borderId="13" xfId="0" applyNumberFormat="1" applyFont="1" applyBorder="1"/>
    <xf numFmtId="164" fontId="6" fillId="0" borderId="13" xfId="0" applyNumberFormat="1" applyFont="1" applyBorder="1"/>
    <xf numFmtId="9" fontId="6" fillId="0" borderId="13" xfId="13" applyFont="1" applyFill="1" applyBorder="1"/>
    <xf numFmtId="0" fontId="15" fillId="0" borderId="0" xfId="0" applyFont="1" applyAlignment="1">
      <alignment horizontal="right"/>
    </xf>
    <xf numFmtId="0" fontId="71" fillId="0" borderId="0" xfId="0" applyFont="1"/>
    <xf numFmtId="0" fontId="15" fillId="0" borderId="51" xfId="0" applyFont="1" applyBorder="1"/>
    <xf numFmtId="0" fontId="15" fillId="0" borderId="51" xfId="0" applyFont="1" applyBorder="1" applyAlignment="1">
      <alignment horizontal="center"/>
    </xf>
    <xf numFmtId="165" fontId="6" fillId="0" borderId="52" xfId="0" applyNumberFormat="1" applyFont="1" applyBorder="1"/>
    <xf numFmtId="9" fontId="6" fillId="0" borderId="52" xfId="13" applyFont="1" applyFill="1" applyBorder="1"/>
    <xf numFmtId="0" fontId="63" fillId="0" borderId="0" xfId="0" applyFont="1"/>
    <xf numFmtId="168" fontId="6" fillId="0" borderId="52" xfId="0" applyNumberFormat="1" applyFont="1" applyBorder="1"/>
    <xf numFmtId="0" fontId="15" fillId="0" borderId="0" xfId="0" applyFont="1" applyAlignment="1">
      <alignment horizontal="center"/>
    </xf>
    <xf numFmtId="168" fontId="6" fillId="0" borderId="0" xfId="0" applyNumberFormat="1" applyFont="1"/>
    <xf numFmtId="9" fontId="6" fillId="0" borderId="0" xfId="13" applyFont="1" applyFill="1" applyBorder="1"/>
    <xf numFmtId="9" fontId="6" fillId="0" borderId="11" xfId="13" applyFont="1" applyFill="1" applyBorder="1"/>
    <xf numFmtId="0" fontId="65" fillId="0" borderId="0" xfId="0" applyFont="1" applyAlignment="1">
      <alignment horizontal="center"/>
    </xf>
    <xf numFmtId="0" fontId="15" fillId="0" borderId="36" xfId="0" applyFont="1" applyBorder="1" applyAlignment="1">
      <alignment horizontal="right"/>
    </xf>
    <xf numFmtId="0" fontId="15" fillId="0" borderId="36" xfId="0" applyFont="1" applyBorder="1"/>
    <xf numFmtId="0" fontId="15" fillId="0" borderId="36" xfId="0" applyFont="1" applyBorder="1" applyAlignment="1">
      <alignment horizontal="center"/>
    </xf>
    <xf numFmtId="165" fontId="6" fillId="0" borderId="35" xfId="0" applyNumberFormat="1" applyFont="1" applyBorder="1"/>
    <xf numFmtId="9" fontId="6" fillId="0" borderId="35" xfId="13" applyFont="1" applyFill="1" applyBorder="1"/>
    <xf numFmtId="0" fontId="15" fillId="0" borderId="51" xfId="0" applyFont="1" applyBorder="1" applyAlignment="1">
      <alignment horizontal="right"/>
    </xf>
    <xf numFmtId="168" fontId="6" fillId="6" borderId="54" xfId="0" applyNumberFormat="1" applyFont="1" applyFill="1" applyBorder="1"/>
    <xf numFmtId="164" fontId="6" fillId="0" borderId="52" xfId="0" applyNumberFormat="1" applyFont="1" applyBorder="1"/>
    <xf numFmtId="168" fontId="6" fillId="0" borderId="13" xfId="0" applyNumberFormat="1" applyFont="1" applyBorder="1"/>
    <xf numFmtId="165" fontId="5" fillId="3" borderId="14" xfId="0" applyNumberFormat="1" applyFont="1" applyFill="1" applyBorder="1" applyAlignment="1">
      <alignment horizontal="center" vertical="center" wrapText="1"/>
    </xf>
    <xf numFmtId="165" fontId="5" fillId="3" borderId="15" xfId="0" applyNumberFormat="1" applyFont="1" applyFill="1" applyBorder="1" applyAlignment="1">
      <alignment horizontal="center" vertical="center" wrapText="1"/>
    </xf>
    <xf numFmtId="165" fontId="5" fillId="3" borderId="12" xfId="0" applyNumberFormat="1" applyFont="1" applyFill="1" applyBorder="1" applyAlignment="1">
      <alignment horizontal="center" vertical="center" wrapText="1"/>
    </xf>
    <xf numFmtId="164" fontId="5" fillId="3" borderId="14" xfId="10" applyNumberFormat="1" applyFont="1" applyFill="1" applyBorder="1" applyAlignment="1">
      <alignment horizontal="center" vertical="center" wrapText="1"/>
    </xf>
    <xf numFmtId="164" fontId="5" fillId="3" borderId="12" xfId="1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0" fontId="24" fillId="0" borderId="0" xfId="2" applyFont="1" applyAlignment="1">
      <alignment horizontal="center"/>
    </xf>
    <xf numFmtId="165" fontId="5" fillId="3" borderId="14" xfId="2" applyNumberFormat="1" applyFont="1" applyFill="1" applyBorder="1" applyAlignment="1">
      <alignment horizontal="center" vertical="center" wrapText="1"/>
    </xf>
    <xf numFmtId="165" fontId="5" fillId="3" borderId="15" xfId="2" applyNumberFormat="1" applyFont="1" applyFill="1" applyBorder="1" applyAlignment="1">
      <alignment horizontal="center" vertical="center" wrapText="1"/>
    </xf>
    <xf numFmtId="165" fontId="5" fillId="3" borderId="12" xfId="2" applyNumberFormat="1" applyFont="1" applyFill="1" applyBorder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5" fontId="5" fillId="0" borderId="15" xfId="0" applyNumberFormat="1" applyFont="1" applyBorder="1" applyAlignment="1">
      <alignment horizontal="center"/>
    </xf>
    <xf numFmtId="165" fontId="5" fillId="0" borderId="12" xfId="0" applyNumberFormat="1" applyFont="1" applyBorder="1" applyAlignment="1">
      <alignment horizontal="center"/>
    </xf>
    <xf numFmtId="38" fontId="7" fillId="0" borderId="0" xfId="0" applyNumberFormat="1" applyFont="1" applyAlignment="1">
      <alignment horizontal="left" vertical="top" wrapText="1"/>
    </xf>
    <xf numFmtId="164" fontId="5" fillId="3" borderId="14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/>
    </xf>
    <xf numFmtId="164" fontId="5" fillId="3" borderId="12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 vertical="center" wrapText="1"/>
    </xf>
    <xf numFmtId="164" fontId="5" fillId="0" borderId="15" xfId="0" applyNumberFormat="1" applyFont="1" applyBorder="1" applyAlignment="1">
      <alignment horizontal="center" vertical="center" wrapText="1"/>
    </xf>
    <xf numFmtId="164" fontId="5" fillId="0" borderId="12" xfId="0" applyNumberFormat="1" applyFont="1" applyBorder="1" applyAlignment="1">
      <alignment horizontal="center" vertical="center" wrapText="1"/>
    </xf>
    <xf numFmtId="1" fontId="7" fillId="12" borderId="0" xfId="0" applyNumberFormat="1" applyFont="1" applyFill="1" applyAlignment="1">
      <alignment horizontal="center"/>
    </xf>
    <xf numFmtId="0" fontId="7" fillId="12" borderId="0" xfId="0" applyFont="1" applyFill="1"/>
    <xf numFmtId="0" fontId="41" fillId="12" borderId="0" xfId="0" applyFont="1" applyFill="1" applyAlignment="1">
      <alignment horizontal="left"/>
    </xf>
    <xf numFmtId="0" fontId="17" fillId="12" borderId="0" xfId="0" applyFont="1" applyFill="1" applyAlignment="1">
      <alignment horizontal="left"/>
    </xf>
    <xf numFmtId="0" fontId="18" fillId="12" borderId="0" xfId="1" applyFont="1" applyFill="1" applyAlignment="1">
      <alignment horizontal="left"/>
    </xf>
    <xf numFmtId="0" fontId="19" fillId="12" borderId="0" xfId="0" applyFont="1" applyFill="1"/>
    <xf numFmtId="0" fontId="16" fillId="12" borderId="0" xfId="1" applyFont="1" applyFill="1" applyAlignment="1">
      <alignment horizontal="left" wrapText="1"/>
    </xf>
    <xf numFmtId="44" fontId="0" fillId="0" borderId="0" xfId="0" applyNumberFormat="1"/>
    <xf numFmtId="165" fontId="18" fillId="0" borderId="13" xfId="1" applyNumberFormat="1" applyFont="1" applyBorder="1" applyAlignment="1">
      <alignment horizontal="right"/>
    </xf>
    <xf numFmtId="165" fontId="18" fillId="0" borderId="13" xfId="3" applyNumberFormat="1" applyFont="1" applyFill="1" applyBorder="1" applyAlignment="1" applyProtection="1">
      <alignment horizontal="right"/>
    </xf>
    <xf numFmtId="165" fontId="18" fillId="0" borderId="13" xfId="3" applyNumberFormat="1" applyFont="1" applyBorder="1" applyAlignment="1" applyProtection="1">
      <alignment horizontal="right"/>
    </xf>
    <xf numFmtId="168" fontId="18" fillId="0" borderId="13" xfId="3" applyNumberFormat="1" applyFont="1" applyFill="1" applyBorder="1" applyAlignment="1" applyProtection="1"/>
    <xf numFmtId="165" fontId="11" fillId="4" borderId="18" xfId="3" applyNumberFormat="1" applyFont="1" applyFill="1" applyBorder="1" applyAlignment="1" applyProtection="1"/>
    <xf numFmtId="165" fontId="18" fillId="2" borderId="24" xfId="3" applyNumberFormat="1" applyFont="1" applyFill="1" applyBorder="1" applyAlignment="1" applyProtection="1">
      <alignment horizontal="right"/>
    </xf>
    <xf numFmtId="165" fontId="18" fillId="2" borderId="13" xfId="3" applyNumberFormat="1" applyFont="1" applyFill="1" applyBorder="1" applyAlignment="1" applyProtection="1">
      <alignment horizontal="right"/>
    </xf>
    <xf numFmtId="165" fontId="18" fillId="2" borderId="27" xfId="3" applyNumberFormat="1" applyFont="1" applyFill="1" applyBorder="1" applyAlignment="1" applyProtection="1">
      <alignment horizontal="right"/>
    </xf>
    <xf numFmtId="165" fontId="7" fillId="0" borderId="13" xfId="0" applyNumberFormat="1" applyFont="1" applyBorder="1" applyAlignment="1">
      <alignment horizontal="right"/>
    </xf>
    <xf numFmtId="165" fontId="5" fillId="4" borderId="18" xfId="0" applyNumberFormat="1" applyFont="1" applyFill="1" applyBorder="1" applyAlignment="1">
      <alignment horizontal="right"/>
    </xf>
    <xf numFmtId="165" fontId="5" fillId="6" borderId="18" xfId="0" applyNumberFormat="1" applyFont="1" applyFill="1" applyBorder="1" applyAlignment="1">
      <alignment horizontal="right"/>
    </xf>
    <xf numFmtId="165" fontId="26" fillId="0" borderId="13" xfId="0" applyNumberFormat="1" applyFont="1" applyBorder="1" applyAlignment="1">
      <alignment horizontal="right"/>
    </xf>
    <xf numFmtId="165" fontId="5" fillId="2" borderId="18" xfId="0" applyNumberFormat="1" applyFont="1" applyFill="1" applyBorder="1" applyAlignment="1">
      <alignment horizontal="right"/>
    </xf>
    <xf numFmtId="165" fontId="7" fillId="2" borderId="13" xfId="0" applyNumberFormat="1" applyFont="1" applyFill="1" applyBorder="1" applyAlignment="1">
      <alignment horizontal="right"/>
    </xf>
    <xf numFmtId="168" fontId="6" fillId="6" borderId="30" xfId="0" applyNumberFormat="1" applyFont="1" applyFill="1" applyBorder="1" applyAlignment="1">
      <alignment vertical="center"/>
    </xf>
  </cellXfs>
  <cellStyles count="22">
    <cellStyle name="Comma 2" xfId="15" xr:uid="{00000000-0005-0000-0000-000000000000}"/>
    <cellStyle name="Currency" xfId="4" builtinId="4"/>
    <cellStyle name="Currency 2" xfId="3" xr:uid="{00000000-0005-0000-0000-000002000000}"/>
    <cellStyle name="Currency 3" xfId="9" xr:uid="{00000000-0005-0000-0000-000003000000}"/>
    <cellStyle name="Currency 3 2" xfId="20" xr:uid="{A221CEAD-ECEF-4BFA-A645-1EA3B1BA3B92}"/>
    <cellStyle name="Hyperlink" xfId="11" builtinId="8"/>
    <cellStyle name="Normal" xfId="0" builtinId="0"/>
    <cellStyle name="Normal 2" xfId="2" xr:uid="{00000000-0005-0000-0000-000006000000}"/>
    <cellStyle name="Normal 3" xfId="5" xr:uid="{00000000-0005-0000-0000-000007000000}"/>
    <cellStyle name="Normal 3 2" xfId="19" xr:uid="{C78DA2B9-0D52-4F3F-BD59-8FB972F347D8}"/>
    <cellStyle name="Normal 4" xfId="8" xr:uid="{00000000-0005-0000-0000-000008000000}"/>
    <cellStyle name="Normal 5" xfId="12" xr:uid="{00000000-0005-0000-0000-000009000000}"/>
    <cellStyle name="Normal 5 2" xfId="18" xr:uid="{865F9F20-B17D-4329-91D3-1BBB850B4584}"/>
    <cellStyle name="Normal 6" xfId="14" xr:uid="{00000000-0005-0000-0000-00000A000000}"/>
    <cellStyle name="Normal 6 2" xfId="21" xr:uid="{06E44C2C-2E80-41DA-9CAD-3E00F15F2E5E}"/>
    <cellStyle name="Normal 8" xfId="16" xr:uid="{00000000-0005-0000-0000-00000B000000}"/>
    <cellStyle name="Normal_Expense Reclassifications 2001-2006" xfId="7" xr:uid="{00000000-0005-0000-0000-00000C000000}"/>
    <cellStyle name="Normal_FY09_TRANS_0061" xfId="10" xr:uid="{00000000-0005-0000-0000-00000D000000}"/>
    <cellStyle name="Normal_Report" xfId="17" xr:uid="{5A7D0116-E3DD-47D3-B2D7-0097C064CF39}"/>
    <cellStyle name="Normal_Sheet1_1" xfId="1" xr:uid="{00000000-0005-0000-0000-00000F000000}"/>
    <cellStyle name="Percent 2" xfId="6" xr:uid="{00000000-0005-0000-0000-000010000000}"/>
    <cellStyle name="Percent 3" xfId="13" xr:uid="{00000000-0005-0000-0000-000011000000}"/>
  </cellStyles>
  <dxfs count="86"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66CC"/>
      <color rgb="FFFF66FF"/>
      <color rgb="FFCC99FF"/>
      <color rgb="FF00FF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</xdr:colOff>
      <xdr:row>0</xdr:row>
      <xdr:rowOff>0</xdr:rowOff>
    </xdr:from>
    <xdr:to>
      <xdr:col>17</xdr:col>
      <xdr:colOff>376029</xdr:colOff>
      <xdr:row>31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4"/>
        <a:stretch/>
      </xdr:blipFill>
      <xdr:spPr>
        <a:xfrm>
          <a:off x="15" y="0"/>
          <a:ext cx="10739214" cy="6035040"/>
        </a:xfrm>
        <a:prstGeom prst="rect">
          <a:avLst/>
        </a:prstGeom>
      </xdr:spPr>
    </xdr:pic>
    <xdr:clientData/>
  </xdr:twoCellAnchor>
  <xdr:twoCellAnchor>
    <xdr:from>
      <xdr:col>2</xdr:col>
      <xdr:colOff>330994</xdr:colOff>
      <xdr:row>17</xdr:row>
      <xdr:rowOff>83344</xdr:rowOff>
    </xdr:from>
    <xdr:to>
      <xdr:col>14</xdr:col>
      <xdr:colOff>330994</xdr:colOff>
      <xdr:row>24</xdr:row>
      <xdr:rowOff>178594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550194" y="3321844"/>
          <a:ext cx="7315200" cy="1428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Q4</a:t>
          </a:r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FY 2024 Quarterly Financial Package</a:t>
          </a:r>
        </a:p>
        <a:p>
          <a:pPr algn="ctr"/>
          <a:endParaRPr lang="en-US" sz="2800" b="1" baseline="0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As of September 30, 2024</a:t>
          </a:r>
          <a:endParaRPr lang="en-US" sz="2800" b="1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1200150</xdr:colOff>
      <xdr:row>73</xdr:row>
      <xdr:rowOff>0</xdr:rowOff>
    </xdr:from>
    <xdr:to>
      <xdr:col>4</xdr:col>
      <xdr:colOff>3470607</xdr:colOff>
      <xdr:row>73</xdr:row>
      <xdr:rowOff>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14</xdr:col>
      <xdr:colOff>14712</xdr:colOff>
      <xdr:row>73</xdr:row>
      <xdr:rowOff>4607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3133002</xdr:colOff>
      <xdr:row>73</xdr:row>
      <xdr:rowOff>4607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11" name="Text 1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790081</xdr:colOff>
      <xdr:row>73</xdr:row>
      <xdr:rowOff>4607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1003076</xdr:colOff>
      <xdr:row>73</xdr:row>
      <xdr:rowOff>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24" name="Text Box 26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5" name="Text Box 27">
          <a:extLst>
            <a:ext uri="{FF2B5EF4-FFF2-40B4-BE49-F238E27FC236}">
              <a16:creationId xmlns:a16="http://schemas.microsoft.com/office/drawing/2014/main" id="{00000000-0008-0000-0800-00001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6" name="Text Box 28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800-00001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28" name="Text Box 30">
          <a:extLst>
            <a:ext uri="{FF2B5EF4-FFF2-40B4-BE49-F238E27FC236}">
              <a16:creationId xmlns:a16="http://schemas.microsoft.com/office/drawing/2014/main" id="{00000000-0008-0000-0800-00001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0" name="Text Box 32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1" name="Text Box 33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2" name="Text Box 34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" name="Text Box 35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4" name="Text Box 36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5" name="Text Box 37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6" name="Text Box 38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7" name="Text Box 39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38" name="Text Box 40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" name="Text Box 41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0" name="Text Box 42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1" name="Text Box 43">
          <a:extLst>
            <a:ext uri="{FF2B5EF4-FFF2-40B4-BE49-F238E27FC236}">
              <a16:creationId xmlns:a16="http://schemas.microsoft.com/office/drawing/2014/main" id="{00000000-0008-0000-0800-00002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" name="Text Box 44">
          <a:extLst>
            <a:ext uri="{FF2B5EF4-FFF2-40B4-BE49-F238E27FC236}">
              <a16:creationId xmlns:a16="http://schemas.microsoft.com/office/drawing/2014/main" id="{00000000-0008-0000-0800-00002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13</xdr:col>
      <xdr:colOff>468007</xdr:colOff>
      <xdr:row>73</xdr:row>
      <xdr:rowOff>4607</xdr:rowOff>
    </xdr:to>
    <xdr:sp macro="" textlink="">
      <xdr:nvSpPr>
        <xdr:cNvPr id="43" name="Text Box 45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4" name="Text Box 46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5" name="Text Box 47">
          <a:extLst>
            <a:ext uri="{FF2B5EF4-FFF2-40B4-BE49-F238E27FC236}">
              <a16:creationId xmlns:a16="http://schemas.microsoft.com/office/drawing/2014/main" id="{00000000-0008-0000-0800-00002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46" name="Text Box 48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7" name="Text Box 52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8" name="Text Box 53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9" name="Text Box 54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0" name="Text Box 55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1" name="Text Box 56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2" name="Text Box 57">
          <a:extLst>
            <a:ext uri="{FF2B5EF4-FFF2-40B4-BE49-F238E27FC236}">
              <a16:creationId xmlns:a16="http://schemas.microsoft.com/office/drawing/2014/main" id="{00000000-0008-0000-0800-00003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" name="Text Box 58">
          <a:extLst>
            <a:ext uri="{FF2B5EF4-FFF2-40B4-BE49-F238E27FC236}">
              <a16:creationId xmlns:a16="http://schemas.microsoft.com/office/drawing/2014/main" id="{00000000-0008-0000-0800-000035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" name="Text Box 59">
          <a:extLst>
            <a:ext uri="{FF2B5EF4-FFF2-40B4-BE49-F238E27FC236}">
              <a16:creationId xmlns:a16="http://schemas.microsoft.com/office/drawing/2014/main" id="{00000000-0008-0000-0800-000036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5" name="Text Box 60">
          <a:extLst>
            <a:ext uri="{FF2B5EF4-FFF2-40B4-BE49-F238E27FC236}">
              <a16:creationId xmlns:a16="http://schemas.microsoft.com/office/drawing/2014/main" id="{00000000-0008-0000-0800-000037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" name="Text Box 61">
          <a:extLst>
            <a:ext uri="{FF2B5EF4-FFF2-40B4-BE49-F238E27FC236}">
              <a16:creationId xmlns:a16="http://schemas.microsoft.com/office/drawing/2014/main" id="{00000000-0008-0000-0800-00003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7" name="Text Box 62">
          <a:extLst>
            <a:ext uri="{FF2B5EF4-FFF2-40B4-BE49-F238E27FC236}">
              <a16:creationId xmlns:a16="http://schemas.microsoft.com/office/drawing/2014/main" id="{00000000-0008-0000-0800-000039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8" name="Text Box 63">
          <a:extLst>
            <a:ext uri="{FF2B5EF4-FFF2-40B4-BE49-F238E27FC236}">
              <a16:creationId xmlns:a16="http://schemas.microsoft.com/office/drawing/2014/main" id="{00000000-0008-0000-0800-00003A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9" name="Text Box 64">
          <a:extLst>
            <a:ext uri="{FF2B5EF4-FFF2-40B4-BE49-F238E27FC236}">
              <a16:creationId xmlns:a16="http://schemas.microsoft.com/office/drawing/2014/main" id="{00000000-0008-0000-0800-00003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0" name="Text Box 65">
          <a:extLst>
            <a:ext uri="{FF2B5EF4-FFF2-40B4-BE49-F238E27FC236}">
              <a16:creationId xmlns:a16="http://schemas.microsoft.com/office/drawing/2014/main" id="{00000000-0008-0000-0800-00003C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1" name="Text Box 66">
          <a:extLst>
            <a:ext uri="{FF2B5EF4-FFF2-40B4-BE49-F238E27FC236}">
              <a16:creationId xmlns:a16="http://schemas.microsoft.com/office/drawing/2014/main" id="{00000000-0008-0000-0800-00003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2" name="Text Box 67">
          <a:extLst>
            <a:ext uri="{FF2B5EF4-FFF2-40B4-BE49-F238E27FC236}">
              <a16:creationId xmlns:a16="http://schemas.microsoft.com/office/drawing/2014/main" id="{00000000-0008-0000-0800-00003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3" name="Text Box 68">
          <a:extLst>
            <a:ext uri="{FF2B5EF4-FFF2-40B4-BE49-F238E27FC236}">
              <a16:creationId xmlns:a16="http://schemas.microsoft.com/office/drawing/2014/main" id="{00000000-0008-0000-0800-00003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4" name="Text Box 69">
          <a:extLst>
            <a:ext uri="{FF2B5EF4-FFF2-40B4-BE49-F238E27FC236}">
              <a16:creationId xmlns:a16="http://schemas.microsoft.com/office/drawing/2014/main" id="{00000000-0008-0000-0800-00004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5" name="Text Box 70">
          <a:extLst>
            <a:ext uri="{FF2B5EF4-FFF2-40B4-BE49-F238E27FC236}">
              <a16:creationId xmlns:a16="http://schemas.microsoft.com/office/drawing/2014/main" id="{00000000-0008-0000-0800-00004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6" name="Text Box 71">
          <a:extLst>
            <a:ext uri="{FF2B5EF4-FFF2-40B4-BE49-F238E27FC236}">
              <a16:creationId xmlns:a16="http://schemas.microsoft.com/office/drawing/2014/main" id="{00000000-0008-0000-0800-00004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7" name="Text Box 72">
          <a:extLst>
            <a:ext uri="{FF2B5EF4-FFF2-40B4-BE49-F238E27FC236}">
              <a16:creationId xmlns:a16="http://schemas.microsoft.com/office/drawing/2014/main" id="{00000000-0008-0000-0800-00004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8" name="Text Box 73">
          <a:extLst>
            <a:ext uri="{FF2B5EF4-FFF2-40B4-BE49-F238E27FC236}">
              <a16:creationId xmlns:a16="http://schemas.microsoft.com/office/drawing/2014/main" id="{00000000-0008-0000-0800-00004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9" name="Text Box 74">
          <a:extLst>
            <a:ext uri="{FF2B5EF4-FFF2-40B4-BE49-F238E27FC236}">
              <a16:creationId xmlns:a16="http://schemas.microsoft.com/office/drawing/2014/main" id="{00000000-0008-0000-0800-00004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0" name="Text Box 75">
          <a:extLst>
            <a:ext uri="{FF2B5EF4-FFF2-40B4-BE49-F238E27FC236}">
              <a16:creationId xmlns:a16="http://schemas.microsoft.com/office/drawing/2014/main" id="{00000000-0008-0000-0800-00004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1" name="Text Box 76">
          <a:extLst>
            <a:ext uri="{FF2B5EF4-FFF2-40B4-BE49-F238E27FC236}">
              <a16:creationId xmlns:a16="http://schemas.microsoft.com/office/drawing/2014/main" id="{00000000-0008-0000-0800-00004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2" name="Text Box 77">
          <a:extLst>
            <a:ext uri="{FF2B5EF4-FFF2-40B4-BE49-F238E27FC236}">
              <a16:creationId xmlns:a16="http://schemas.microsoft.com/office/drawing/2014/main" id="{00000000-0008-0000-0800-00004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3" name="Text Box 78">
          <a:extLst>
            <a:ext uri="{FF2B5EF4-FFF2-40B4-BE49-F238E27FC236}">
              <a16:creationId xmlns:a16="http://schemas.microsoft.com/office/drawing/2014/main" id="{00000000-0008-0000-0800-00004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4" name="Text Box 79">
          <a:extLst>
            <a:ext uri="{FF2B5EF4-FFF2-40B4-BE49-F238E27FC236}">
              <a16:creationId xmlns:a16="http://schemas.microsoft.com/office/drawing/2014/main" id="{00000000-0008-0000-0800-00004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5" name="Text Box 80">
          <a:extLst>
            <a:ext uri="{FF2B5EF4-FFF2-40B4-BE49-F238E27FC236}">
              <a16:creationId xmlns:a16="http://schemas.microsoft.com/office/drawing/2014/main" id="{00000000-0008-0000-0800-00004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6" name="Text Box 81">
          <a:extLst>
            <a:ext uri="{FF2B5EF4-FFF2-40B4-BE49-F238E27FC236}">
              <a16:creationId xmlns:a16="http://schemas.microsoft.com/office/drawing/2014/main" id="{00000000-0008-0000-0800-00004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77" name="Text Box 82">
          <a:extLst>
            <a:ext uri="{FF2B5EF4-FFF2-40B4-BE49-F238E27FC236}">
              <a16:creationId xmlns:a16="http://schemas.microsoft.com/office/drawing/2014/main" id="{00000000-0008-0000-0800-00004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8" name="Text Box 83">
          <a:extLst>
            <a:ext uri="{FF2B5EF4-FFF2-40B4-BE49-F238E27FC236}">
              <a16:creationId xmlns:a16="http://schemas.microsoft.com/office/drawing/2014/main" id="{00000000-0008-0000-0800-00004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79" name="Text Box 84">
          <a:extLst>
            <a:ext uri="{FF2B5EF4-FFF2-40B4-BE49-F238E27FC236}">
              <a16:creationId xmlns:a16="http://schemas.microsoft.com/office/drawing/2014/main" id="{00000000-0008-0000-0800-00004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0" name="Text Box 85">
          <a:extLst>
            <a:ext uri="{FF2B5EF4-FFF2-40B4-BE49-F238E27FC236}">
              <a16:creationId xmlns:a16="http://schemas.microsoft.com/office/drawing/2014/main" id="{00000000-0008-0000-0800-00005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1" name="Text Box 86">
          <a:extLst>
            <a:ext uri="{FF2B5EF4-FFF2-40B4-BE49-F238E27FC236}">
              <a16:creationId xmlns:a16="http://schemas.microsoft.com/office/drawing/2014/main" id="{00000000-0008-0000-0800-00005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82" name="Text Box 87">
          <a:extLst>
            <a:ext uri="{FF2B5EF4-FFF2-40B4-BE49-F238E27FC236}">
              <a16:creationId xmlns:a16="http://schemas.microsoft.com/office/drawing/2014/main" id="{00000000-0008-0000-0800-00005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3" name="Text Box 88">
          <a:extLst>
            <a:ext uri="{FF2B5EF4-FFF2-40B4-BE49-F238E27FC236}">
              <a16:creationId xmlns:a16="http://schemas.microsoft.com/office/drawing/2014/main" id="{00000000-0008-0000-0800-00005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4" name="Text Box 89">
          <a:extLst>
            <a:ext uri="{FF2B5EF4-FFF2-40B4-BE49-F238E27FC236}">
              <a16:creationId xmlns:a16="http://schemas.microsoft.com/office/drawing/2014/main" id="{00000000-0008-0000-0800-00005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85" name="Text Box 90">
          <a:extLst>
            <a:ext uri="{FF2B5EF4-FFF2-40B4-BE49-F238E27FC236}">
              <a16:creationId xmlns:a16="http://schemas.microsoft.com/office/drawing/2014/main" id="{00000000-0008-0000-0800-00005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6" name="Text Box 91">
          <a:extLst>
            <a:ext uri="{FF2B5EF4-FFF2-40B4-BE49-F238E27FC236}">
              <a16:creationId xmlns:a16="http://schemas.microsoft.com/office/drawing/2014/main" id="{00000000-0008-0000-0800-00005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7" name="Text Box 92">
          <a:extLst>
            <a:ext uri="{FF2B5EF4-FFF2-40B4-BE49-F238E27FC236}">
              <a16:creationId xmlns:a16="http://schemas.microsoft.com/office/drawing/2014/main" id="{00000000-0008-0000-0800-00005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8" name="Text Box 93">
          <a:extLst>
            <a:ext uri="{FF2B5EF4-FFF2-40B4-BE49-F238E27FC236}">
              <a16:creationId xmlns:a16="http://schemas.microsoft.com/office/drawing/2014/main" id="{00000000-0008-0000-0800-00005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9" name="Text Box 94">
          <a:extLst>
            <a:ext uri="{FF2B5EF4-FFF2-40B4-BE49-F238E27FC236}">
              <a16:creationId xmlns:a16="http://schemas.microsoft.com/office/drawing/2014/main" id="{00000000-0008-0000-0800-00005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0" name="Text Box 95">
          <a:extLst>
            <a:ext uri="{FF2B5EF4-FFF2-40B4-BE49-F238E27FC236}">
              <a16:creationId xmlns:a16="http://schemas.microsoft.com/office/drawing/2014/main" id="{00000000-0008-0000-0800-00005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1" name="Text Box 96">
          <a:extLst>
            <a:ext uri="{FF2B5EF4-FFF2-40B4-BE49-F238E27FC236}">
              <a16:creationId xmlns:a16="http://schemas.microsoft.com/office/drawing/2014/main" id="{00000000-0008-0000-0800-00005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2" name="Text Box 97">
          <a:extLst>
            <a:ext uri="{FF2B5EF4-FFF2-40B4-BE49-F238E27FC236}">
              <a16:creationId xmlns:a16="http://schemas.microsoft.com/office/drawing/2014/main" id="{00000000-0008-0000-0800-00005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3" name="Text Box 98">
          <a:extLst>
            <a:ext uri="{FF2B5EF4-FFF2-40B4-BE49-F238E27FC236}">
              <a16:creationId xmlns:a16="http://schemas.microsoft.com/office/drawing/2014/main" id="{00000000-0008-0000-0800-00005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4" name="Text Box 99">
          <a:extLst>
            <a:ext uri="{FF2B5EF4-FFF2-40B4-BE49-F238E27FC236}">
              <a16:creationId xmlns:a16="http://schemas.microsoft.com/office/drawing/2014/main" id="{00000000-0008-0000-0800-00005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5" name="Text Box 100">
          <a:extLst>
            <a:ext uri="{FF2B5EF4-FFF2-40B4-BE49-F238E27FC236}">
              <a16:creationId xmlns:a16="http://schemas.microsoft.com/office/drawing/2014/main" id="{00000000-0008-0000-0800-00005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6" name="Text Box 101">
          <a:extLst>
            <a:ext uri="{FF2B5EF4-FFF2-40B4-BE49-F238E27FC236}">
              <a16:creationId xmlns:a16="http://schemas.microsoft.com/office/drawing/2014/main" id="{00000000-0008-0000-0800-00006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7" name="Text Box 102">
          <a:extLst>
            <a:ext uri="{FF2B5EF4-FFF2-40B4-BE49-F238E27FC236}">
              <a16:creationId xmlns:a16="http://schemas.microsoft.com/office/drawing/2014/main" id="{00000000-0008-0000-0800-00006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98" name="Text Box 103">
          <a:extLst>
            <a:ext uri="{FF2B5EF4-FFF2-40B4-BE49-F238E27FC236}">
              <a16:creationId xmlns:a16="http://schemas.microsoft.com/office/drawing/2014/main" id="{00000000-0008-0000-0800-00006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99" name="Text Box 104">
          <a:extLst>
            <a:ext uri="{FF2B5EF4-FFF2-40B4-BE49-F238E27FC236}">
              <a16:creationId xmlns:a16="http://schemas.microsoft.com/office/drawing/2014/main" id="{00000000-0008-0000-0800-00006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0" name="Text Box 105">
          <a:extLst>
            <a:ext uri="{FF2B5EF4-FFF2-40B4-BE49-F238E27FC236}">
              <a16:creationId xmlns:a16="http://schemas.microsoft.com/office/drawing/2014/main" id="{00000000-0008-0000-0800-00006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1" name="Text Box 106">
          <a:extLst>
            <a:ext uri="{FF2B5EF4-FFF2-40B4-BE49-F238E27FC236}">
              <a16:creationId xmlns:a16="http://schemas.microsoft.com/office/drawing/2014/main" id="{00000000-0008-0000-0800-00006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2" name="Text Box 107">
          <a:extLst>
            <a:ext uri="{FF2B5EF4-FFF2-40B4-BE49-F238E27FC236}">
              <a16:creationId xmlns:a16="http://schemas.microsoft.com/office/drawing/2014/main" id="{00000000-0008-0000-0800-00006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3" name="Text Box 108">
          <a:extLst>
            <a:ext uri="{FF2B5EF4-FFF2-40B4-BE49-F238E27FC236}">
              <a16:creationId xmlns:a16="http://schemas.microsoft.com/office/drawing/2014/main" id="{00000000-0008-0000-0800-00006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04" name="Text Box 109">
          <a:extLst>
            <a:ext uri="{FF2B5EF4-FFF2-40B4-BE49-F238E27FC236}">
              <a16:creationId xmlns:a16="http://schemas.microsoft.com/office/drawing/2014/main" id="{00000000-0008-0000-0800-00006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5" name="Text Box 110">
          <a:extLst>
            <a:ext uri="{FF2B5EF4-FFF2-40B4-BE49-F238E27FC236}">
              <a16:creationId xmlns:a16="http://schemas.microsoft.com/office/drawing/2014/main" id="{00000000-0008-0000-0800-00006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6" name="Text Box 111">
          <a:extLst>
            <a:ext uri="{FF2B5EF4-FFF2-40B4-BE49-F238E27FC236}">
              <a16:creationId xmlns:a16="http://schemas.microsoft.com/office/drawing/2014/main" id="{00000000-0008-0000-0800-00006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7" name="Text Box 112">
          <a:extLst>
            <a:ext uri="{FF2B5EF4-FFF2-40B4-BE49-F238E27FC236}">
              <a16:creationId xmlns:a16="http://schemas.microsoft.com/office/drawing/2014/main" id="{00000000-0008-0000-0800-00006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8" name="Text Box 113">
          <a:extLst>
            <a:ext uri="{FF2B5EF4-FFF2-40B4-BE49-F238E27FC236}">
              <a16:creationId xmlns:a16="http://schemas.microsoft.com/office/drawing/2014/main" id="{00000000-0008-0000-0800-00006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9" name="Text Box 114">
          <a:extLst>
            <a:ext uri="{FF2B5EF4-FFF2-40B4-BE49-F238E27FC236}">
              <a16:creationId xmlns:a16="http://schemas.microsoft.com/office/drawing/2014/main" id="{00000000-0008-0000-0800-00006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0" name="Text Box 115">
          <a:extLst>
            <a:ext uri="{FF2B5EF4-FFF2-40B4-BE49-F238E27FC236}">
              <a16:creationId xmlns:a16="http://schemas.microsoft.com/office/drawing/2014/main" id="{00000000-0008-0000-0800-00006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1" name="Text Box 116">
          <a:extLst>
            <a:ext uri="{FF2B5EF4-FFF2-40B4-BE49-F238E27FC236}">
              <a16:creationId xmlns:a16="http://schemas.microsoft.com/office/drawing/2014/main" id="{00000000-0008-0000-0800-00006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2" name="Text Box 117">
          <a:extLst>
            <a:ext uri="{FF2B5EF4-FFF2-40B4-BE49-F238E27FC236}">
              <a16:creationId xmlns:a16="http://schemas.microsoft.com/office/drawing/2014/main" id="{00000000-0008-0000-0800-000070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3" name="Text Box 118">
          <a:extLst>
            <a:ext uri="{FF2B5EF4-FFF2-40B4-BE49-F238E27FC236}">
              <a16:creationId xmlns:a16="http://schemas.microsoft.com/office/drawing/2014/main" id="{00000000-0008-0000-0800-00007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4" name="Text Box 119">
          <a:extLst>
            <a:ext uri="{FF2B5EF4-FFF2-40B4-BE49-F238E27FC236}">
              <a16:creationId xmlns:a16="http://schemas.microsoft.com/office/drawing/2014/main" id="{00000000-0008-0000-0800-00007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5" name="Text Box 120">
          <a:extLst>
            <a:ext uri="{FF2B5EF4-FFF2-40B4-BE49-F238E27FC236}">
              <a16:creationId xmlns:a16="http://schemas.microsoft.com/office/drawing/2014/main" id="{00000000-0008-0000-0800-00007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6" name="Text Box 121">
          <a:extLst>
            <a:ext uri="{FF2B5EF4-FFF2-40B4-BE49-F238E27FC236}">
              <a16:creationId xmlns:a16="http://schemas.microsoft.com/office/drawing/2014/main" id="{00000000-0008-0000-0800-00007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7" name="Text Box 122">
          <a:extLst>
            <a:ext uri="{FF2B5EF4-FFF2-40B4-BE49-F238E27FC236}">
              <a16:creationId xmlns:a16="http://schemas.microsoft.com/office/drawing/2014/main" id="{00000000-0008-0000-0800-00007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8" name="Text Box 123">
          <a:extLst>
            <a:ext uri="{FF2B5EF4-FFF2-40B4-BE49-F238E27FC236}">
              <a16:creationId xmlns:a16="http://schemas.microsoft.com/office/drawing/2014/main" id="{00000000-0008-0000-0800-00007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9" name="Text Box 124">
          <a:extLst>
            <a:ext uri="{FF2B5EF4-FFF2-40B4-BE49-F238E27FC236}">
              <a16:creationId xmlns:a16="http://schemas.microsoft.com/office/drawing/2014/main" id="{00000000-0008-0000-0800-00007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0" name="Text Box 125">
          <a:extLst>
            <a:ext uri="{FF2B5EF4-FFF2-40B4-BE49-F238E27FC236}">
              <a16:creationId xmlns:a16="http://schemas.microsoft.com/office/drawing/2014/main" id="{00000000-0008-0000-0800-00007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1" name="Text Box 126">
          <a:extLst>
            <a:ext uri="{FF2B5EF4-FFF2-40B4-BE49-F238E27FC236}">
              <a16:creationId xmlns:a16="http://schemas.microsoft.com/office/drawing/2014/main" id="{00000000-0008-0000-0800-00007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2" name="Text Box 127">
          <a:extLst>
            <a:ext uri="{FF2B5EF4-FFF2-40B4-BE49-F238E27FC236}">
              <a16:creationId xmlns:a16="http://schemas.microsoft.com/office/drawing/2014/main" id="{00000000-0008-0000-0800-00007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3" name="Text Box 128">
          <a:extLst>
            <a:ext uri="{FF2B5EF4-FFF2-40B4-BE49-F238E27FC236}">
              <a16:creationId xmlns:a16="http://schemas.microsoft.com/office/drawing/2014/main" id="{00000000-0008-0000-0800-00007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4" name="Text Box 129">
          <a:extLst>
            <a:ext uri="{FF2B5EF4-FFF2-40B4-BE49-F238E27FC236}">
              <a16:creationId xmlns:a16="http://schemas.microsoft.com/office/drawing/2014/main" id="{00000000-0008-0000-0800-00007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5" name="Text Box 130">
          <a:extLst>
            <a:ext uri="{FF2B5EF4-FFF2-40B4-BE49-F238E27FC236}">
              <a16:creationId xmlns:a16="http://schemas.microsoft.com/office/drawing/2014/main" id="{00000000-0008-0000-0800-00007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6" name="Text Box 131">
          <a:extLst>
            <a:ext uri="{FF2B5EF4-FFF2-40B4-BE49-F238E27FC236}">
              <a16:creationId xmlns:a16="http://schemas.microsoft.com/office/drawing/2014/main" id="{00000000-0008-0000-0800-00007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7" name="Text Box 132">
          <a:extLst>
            <a:ext uri="{FF2B5EF4-FFF2-40B4-BE49-F238E27FC236}">
              <a16:creationId xmlns:a16="http://schemas.microsoft.com/office/drawing/2014/main" id="{00000000-0008-0000-0800-00007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" name="Text Box 4">
          <a:extLst>
            <a:ext uri="{FF2B5EF4-FFF2-40B4-BE49-F238E27FC236}">
              <a16:creationId xmlns:a16="http://schemas.microsoft.com/office/drawing/2014/main" id="{00000000-0008-0000-0800-00008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" name="Text Box 5">
          <a:extLst>
            <a:ext uri="{FF2B5EF4-FFF2-40B4-BE49-F238E27FC236}">
              <a16:creationId xmlns:a16="http://schemas.microsoft.com/office/drawing/2014/main" id="{00000000-0008-0000-0800-00008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" name="Text Box 6">
          <a:extLst>
            <a:ext uri="{FF2B5EF4-FFF2-40B4-BE49-F238E27FC236}">
              <a16:creationId xmlns:a16="http://schemas.microsoft.com/office/drawing/2014/main" id="{00000000-0008-0000-0800-00008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" name="Text Box 7">
          <a:extLst>
            <a:ext uri="{FF2B5EF4-FFF2-40B4-BE49-F238E27FC236}">
              <a16:creationId xmlns:a16="http://schemas.microsoft.com/office/drawing/2014/main" id="{00000000-0008-0000-0800-00008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" name="Text Box 8">
          <a:extLst>
            <a:ext uri="{FF2B5EF4-FFF2-40B4-BE49-F238E27FC236}">
              <a16:creationId xmlns:a16="http://schemas.microsoft.com/office/drawing/2014/main" id="{00000000-0008-0000-0800-00008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" name="Text Box 9">
          <a:extLst>
            <a:ext uri="{FF2B5EF4-FFF2-40B4-BE49-F238E27FC236}">
              <a16:creationId xmlns:a16="http://schemas.microsoft.com/office/drawing/2014/main" id="{00000000-0008-0000-0800-00008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" name="Text Box 14">
          <a:extLst>
            <a:ext uri="{FF2B5EF4-FFF2-40B4-BE49-F238E27FC236}">
              <a16:creationId xmlns:a16="http://schemas.microsoft.com/office/drawing/2014/main" id="{00000000-0008-0000-0800-00008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5" name="Text Box 19">
          <a:extLst>
            <a:ext uri="{FF2B5EF4-FFF2-40B4-BE49-F238E27FC236}">
              <a16:creationId xmlns:a16="http://schemas.microsoft.com/office/drawing/2014/main" id="{00000000-0008-0000-0800-00008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6" name="Text Box 20">
          <a:extLst>
            <a:ext uri="{FF2B5EF4-FFF2-40B4-BE49-F238E27FC236}">
              <a16:creationId xmlns:a16="http://schemas.microsoft.com/office/drawing/2014/main" id="{00000000-0008-0000-0800-00008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00000000-0008-0000-0800-00008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8" name="Text Box 22">
          <a:extLst>
            <a:ext uri="{FF2B5EF4-FFF2-40B4-BE49-F238E27FC236}">
              <a16:creationId xmlns:a16="http://schemas.microsoft.com/office/drawing/2014/main" id="{00000000-0008-0000-0800-00008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9" name="Text Box 27">
          <a:extLst>
            <a:ext uri="{FF2B5EF4-FFF2-40B4-BE49-F238E27FC236}">
              <a16:creationId xmlns:a16="http://schemas.microsoft.com/office/drawing/2014/main" id="{00000000-0008-0000-0800-00008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0" name="Text Box 28">
          <a:extLst>
            <a:ext uri="{FF2B5EF4-FFF2-40B4-BE49-F238E27FC236}">
              <a16:creationId xmlns:a16="http://schemas.microsoft.com/office/drawing/2014/main" id="{00000000-0008-0000-0800-00008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1" name="Text Box 52">
          <a:extLst>
            <a:ext uri="{FF2B5EF4-FFF2-40B4-BE49-F238E27FC236}">
              <a16:creationId xmlns:a16="http://schemas.microsoft.com/office/drawing/2014/main" id="{00000000-0008-0000-0800-00008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2" name="Text Box 53">
          <a:extLst>
            <a:ext uri="{FF2B5EF4-FFF2-40B4-BE49-F238E27FC236}">
              <a16:creationId xmlns:a16="http://schemas.microsoft.com/office/drawing/2014/main" id="{00000000-0008-0000-0800-00008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3" name="Text Box 54">
          <a:extLst>
            <a:ext uri="{FF2B5EF4-FFF2-40B4-BE49-F238E27FC236}">
              <a16:creationId xmlns:a16="http://schemas.microsoft.com/office/drawing/2014/main" id="{00000000-0008-0000-0800-00008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4" name="Text Box 55">
          <a:extLst>
            <a:ext uri="{FF2B5EF4-FFF2-40B4-BE49-F238E27FC236}">
              <a16:creationId xmlns:a16="http://schemas.microsoft.com/office/drawing/2014/main" id="{00000000-0008-0000-0800-00009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5" name="Text Box 56">
          <a:extLst>
            <a:ext uri="{FF2B5EF4-FFF2-40B4-BE49-F238E27FC236}">
              <a16:creationId xmlns:a16="http://schemas.microsoft.com/office/drawing/2014/main" id="{00000000-0008-0000-0800-00009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6" name="Text Box 57">
          <a:extLst>
            <a:ext uri="{FF2B5EF4-FFF2-40B4-BE49-F238E27FC236}">
              <a16:creationId xmlns:a16="http://schemas.microsoft.com/office/drawing/2014/main" id="{00000000-0008-0000-0800-00009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7" name="Text Box 4">
          <a:extLst>
            <a:ext uri="{FF2B5EF4-FFF2-40B4-BE49-F238E27FC236}">
              <a16:creationId xmlns:a16="http://schemas.microsoft.com/office/drawing/2014/main" id="{00000000-0008-0000-0800-00009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8" name="Text Box 5">
          <a:extLst>
            <a:ext uri="{FF2B5EF4-FFF2-40B4-BE49-F238E27FC236}">
              <a16:creationId xmlns:a16="http://schemas.microsoft.com/office/drawing/2014/main" id="{00000000-0008-0000-0800-00009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9" name="Text Box 6">
          <a:extLst>
            <a:ext uri="{FF2B5EF4-FFF2-40B4-BE49-F238E27FC236}">
              <a16:creationId xmlns:a16="http://schemas.microsoft.com/office/drawing/2014/main" id="{00000000-0008-0000-0800-00009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0" name="Text Box 7">
          <a:extLst>
            <a:ext uri="{FF2B5EF4-FFF2-40B4-BE49-F238E27FC236}">
              <a16:creationId xmlns:a16="http://schemas.microsoft.com/office/drawing/2014/main" id="{00000000-0008-0000-0800-00009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1" name="Text Box 8">
          <a:extLst>
            <a:ext uri="{FF2B5EF4-FFF2-40B4-BE49-F238E27FC236}">
              <a16:creationId xmlns:a16="http://schemas.microsoft.com/office/drawing/2014/main" id="{00000000-0008-0000-0800-00009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2" name="Text Box 9">
          <a:extLst>
            <a:ext uri="{FF2B5EF4-FFF2-40B4-BE49-F238E27FC236}">
              <a16:creationId xmlns:a16="http://schemas.microsoft.com/office/drawing/2014/main" id="{00000000-0008-0000-0800-00009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3" name="Text Box 14">
          <a:extLst>
            <a:ext uri="{FF2B5EF4-FFF2-40B4-BE49-F238E27FC236}">
              <a16:creationId xmlns:a16="http://schemas.microsoft.com/office/drawing/2014/main" id="{00000000-0008-0000-0800-00009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4" name="Text Box 19">
          <a:extLst>
            <a:ext uri="{FF2B5EF4-FFF2-40B4-BE49-F238E27FC236}">
              <a16:creationId xmlns:a16="http://schemas.microsoft.com/office/drawing/2014/main" id="{00000000-0008-0000-0800-00009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5" name="Text Box 20">
          <a:extLst>
            <a:ext uri="{FF2B5EF4-FFF2-40B4-BE49-F238E27FC236}">
              <a16:creationId xmlns:a16="http://schemas.microsoft.com/office/drawing/2014/main" id="{00000000-0008-0000-0800-00009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00000000-0008-0000-0800-00009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7" name="Text Box 22">
          <a:extLst>
            <a:ext uri="{FF2B5EF4-FFF2-40B4-BE49-F238E27FC236}">
              <a16:creationId xmlns:a16="http://schemas.microsoft.com/office/drawing/2014/main" id="{00000000-0008-0000-0800-00009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8" name="Text Box 27">
          <a:extLst>
            <a:ext uri="{FF2B5EF4-FFF2-40B4-BE49-F238E27FC236}">
              <a16:creationId xmlns:a16="http://schemas.microsoft.com/office/drawing/2014/main" id="{00000000-0008-0000-0800-00009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9" name="Text Box 28">
          <a:extLst>
            <a:ext uri="{FF2B5EF4-FFF2-40B4-BE49-F238E27FC236}">
              <a16:creationId xmlns:a16="http://schemas.microsoft.com/office/drawing/2014/main" id="{00000000-0008-0000-0800-00009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0" name="Text Box 52">
          <a:extLst>
            <a:ext uri="{FF2B5EF4-FFF2-40B4-BE49-F238E27FC236}">
              <a16:creationId xmlns:a16="http://schemas.microsoft.com/office/drawing/2014/main" id="{00000000-0008-0000-0800-0000A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1" name="Text Box 53">
          <a:extLst>
            <a:ext uri="{FF2B5EF4-FFF2-40B4-BE49-F238E27FC236}">
              <a16:creationId xmlns:a16="http://schemas.microsoft.com/office/drawing/2014/main" id="{00000000-0008-0000-0800-0000A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2" name="Text Box 54">
          <a:extLst>
            <a:ext uri="{FF2B5EF4-FFF2-40B4-BE49-F238E27FC236}">
              <a16:creationId xmlns:a16="http://schemas.microsoft.com/office/drawing/2014/main" id="{00000000-0008-0000-0800-0000A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3" name="Text Box 55">
          <a:extLst>
            <a:ext uri="{FF2B5EF4-FFF2-40B4-BE49-F238E27FC236}">
              <a16:creationId xmlns:a16="http://schemas.microsoft.com/office/drawing/2014/main" id="{00000000-0008-0000-0800-0000A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4" name="Text Box 56">
          <a:extLst>
            <a:ext uri="{FF2B5EF4-FFF2-40B4-BE49-F238E27FC236}">
              <a16:creationId xmlns:a16="http://schemas.microsoft.com/office/drawing/2014/main" id="{00000000-0008-0000-0800-0000A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5" name="Text Box 57">
          <a:extLst>
            <a:ext uri="{FF2B5EF4-FFF2-40B4-BE49-F238E27FC236}">
              <a16:creationId xmlns:a16="http://schemas.microsoft.com/office/drawing/2014/main" id="{00000000-0008-0000-0800-0000A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6" name="Text Box 69">
          <a:extLst>
            <a:ext uri="{FF2B5EF4-FFF2-40B4-BE49-F238E27FC236}">
              <a16:creationId xmlns:a16="http://schemas.microsoft.com/office/drawing/2014/main" id="{00000000-0008-0000-0800-0000A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7" name="Text Box 70">
          <a:extLst>
            <a:ext uri="{FF2B5EF4-FFF2-40B4-BE49-F238E27FC236}">
              <a16:creationId xmlns:a16="http://schemas.microsoft.com/office/drawing/2014/main" id="{00000000-0008-0000-0800-0000A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8" name="Text Box 71">
          <a:extLst>
            <a:ext uri="{FF2B5EF4-FFF2-40B4-BE49-F238E27FC236}">
              <a16:creationId xmlns:a16="http://schemas.microsoft.com/office/drawing/2014/main" id="{00000000-0008-0000-0800-0000A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9" name="Text Box 73">
          <a:extLst>
            <a:ext uri="{FF2B5EF4-FFF2-40B4-BE49-F238E27FC236}">
              <a16:creationId xmlns:a16="http://schemas.microsoft.com/office/drawing/2014/main" id="{00000000-0008-0000-0800-0000A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0" name="Text Box 74">
          <a:extLst>
            <a:ext uri="{FF2B5EF4-FFF2-40B4-BE49-F238E27FC236}">
              <a16:creationId xmlns:a16="http://schemas.microsoft.com/office/drawing/2014/main" id="{00000000-0008-0000-0800-0000A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1" name="Text Box 75">
          <a:extLst>
            <a:ext uri="{FF2B5EF4-FFF2-40B4-BE49-F238E27FC236}">
              <a16:creationId xmlns:a16="http://schemas.microsoft.com/office/drawing/2014/main" id="{00000000-0008-0000-0800-0000A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2" name="Text Box 76">
          <a:extLst>
            <a:ext uri="{FF2B5EF4-FFF2-40B4-BE49-F238E27FC236}">
              <a16:creationId xmlns:a16="http://schemas.microsoft.com/office/drawing/2014/main" id="{00000000-0008-0000-0800-0000A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3" name="Text Box 78">
          <a:extLst>
            <a:ext uri="{FF2B5EF4-FFF2-40B4-BE49-F238E27FC236}">
              <a16:creationId xmlns:a16="http://schemas.microsoft.com/office/drawing/2014/main" id="{00000000-0008-0000-0800-0000A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4" name="Text Box 79">
          <a:extLst>
            <a:ext uri="{FF2B5EF4-FFF2-40B4-BE49-F238E27FC236}">
              <a16:creationId xmlns:a16="http://schemas.microsoft.com/office/drawing/2014/main" id="{00000000-0008-0000-0800-0000A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5" name="Text Box 91">
          <a:extLst>
            <a:ext uri="{FF2B5EF4-FFF2-40B4-BE49-F238E27FC236}">
              <a16:creationId xmlns:a16="http://schemas.microsoft.com/office/drawing/2014/main" id="{00000000-0008-0000-0800-0000A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6" name="Text Box 92">
          <a:extLst>
            <a:ext uri="{FF2B5EF4-FFF2-40B4-BE49-F238E27FC236}">
              <a16:creationId xmlns:a16="http://schemas.microsoft.com/office/drawing/2014/main" id="{00000000-0008-0000-0800-0000B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7" name="Text Box 93">
          <a:extLst>
            <a:ext uri="{FF2B5EF4-FFF2-40B4-BE49-F238E27FC236}">
              <a16:creationId xmlns:a16="http://schemas.microsoft.com/office/drawing/2014/main" id="{00000000-0008-0000-0800-0000B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8" name="Text Box 94">
          <a:extLst>
            <a:ext uri="{FF2B5EF4-FFF2-40B4-BE49-F238E27FC236}">
              <a16:creationId xmlns:a16="http://schemas.microsoft.com/office/drawing/2014/main" id="{00000000-0008-0000-0800-0000B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9" name="Text Box 95">
          <a:extLst>
            <a:ext uri="{FF2B5EF4-FFF2-40B4-BE49-F238E27FC236}">
              <a16:creationId xmlns:a16="http://schemas.microsoft.com/office/drawing/2014/main" id="{00000000-0008-0000-0800-0000B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0" name="Text Box 96">
          <a:extLst>
            <a:ext uri="{FF2B5EF4-FFF2-40B4-BE49-F238E27FC236}">
              <a16:creationId xmlns:a16="http://schemas.microsoft.com/office/drawing/2014/main" id="{00000000-0008-0000-0800-0000B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1" name="Text Box 97">
          <a:extLst>
            <a:ext uri="{FF2B5EF4-FFF2-40B4-BE49-F238E27FC236}">
              <a16:creationId xmlns:a16="http://schemas.microsoft.com/office/drawing/2014/main" id="{00000000-0008-0000-0800-0000B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2" name="Text Box 98">
          <a:extLst>
            <a:ext uri="{FF2B5EF4-FFF2-40B4-BE49-F238E27FC236}">
              <a16:creationId xmlns:a16="http://schemas.microsoft.com/office/drawing/2014/main" id="{00000000-0008-0000-0800-0000B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3" name="Text Box 99">
          <a:extLst>
            <a:ext uri="{FF2B5EF4-FFF2-40B4-BE49-F238E27FC236}">
              <a16:creationId xmlns:a16="http://schemas.microsoft.com/office/drawing/2014/main" id="{00000000-0008-0000-0800-0000B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4" name="Text Box 100">
          <a:extLst>
            <a:ext uri="{FF2B5EF4-FFF2-40B4-BE49-F238E27FC236}">
              <a16:creationId xmlns:a16="http://schemas.microsoft.com/office/drawing/2014/main" id="{00000000-0008-0000-0800-0000B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5" name="Text Box 101">
          <a:extLst>
            <a:ext uri="{FF2B5EF4-FFF2-40B4-BE49-F238E27FC236}">
              <a16:creationId xmlns:a16="http://schemas.microsoft.com/office/drawing/2014/main" id="{00000000-0008-0000-0800-0000B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6" name="Text Box 102">
          <a:extLst>
            <a:ext uri="{FF2B5EF4-FFF2-40B4-BE49-F238E27FC236}">
              <a16:creationId xmlns:a16="http://schemas.microsoft.com/office/drawing/2014/main" id="{00000000-0008-0000-0800-0000B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7" name="Text Box 69">
          <a:extLst>
            <a:ext uri="{FF2B5EF4-FFF2-40B4-BE49-F238E27FC236}">
              <a16:creationId xmlns:a16="http://schemas.microsoft.com/office/drawing/2014/main" id="{00000000-0008-0000-0800-0000B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8" name="Text Box 70">
          <a:extLst>
            <a:ext uri="{FF2B5EF4-FFF2-40B4-BE49-F238E27FC236}">
              <a16:creationId xmlns:a16="http://schemas.microsoft.com/office/drawing/2014/main" id="{00000000-0008-0000-0800-0000B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9" name="Text Box 71">
          <a:extLst>
            <a:ext uri="{FF2B5EF4-FFF2-40B4-BE49-F238E27FC236}">
              <a16:creationId xmlns:a16="http://schemas.microsoft.com/office/drawing/2014/main" id="{00000000-0008-0000-0800-0000B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0" name="Text Box 73">
          <a:extLst>
            <a:ext uri="{FF2B5EF4-FFF2-40B4-BE49-F238E27FC236}">
              <a16:creationId xmlns:a16="http://schemas.microsoft.com/office/drawing/2014/main" id="{00000000-0008-0000-0800-0000B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1" name="Text Box 74">
          <a:extLst>
            <a:ext uri="{FF2B5EF4-FFF2-40B4-BE49-F238E27FC236}">
              <a16:creationId xmlns:a16="http://schemas.microsoft.com/office/drawing/2014/main" id="{00000000-0008-0000-0800-0000B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2" name="Text Box 75">
          <a:extLst>
            <a:ext uri="{FF2B5EF4-FFF2-40B4-BE49-F238E27FC236}">
              <a16:creationId xmlns:a16="http://schemas.microsoft.com/office/drawing/2014/main" id="{00000000-0008-0000-0800-0000C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3" name="Text Box 76">
          <a:extLst>
            <a:ext uri="{FF2B5EF4-FFF2-40B4-BE49-F238E27FC236}">
              <a16:creationId xmlns:a16="http://schemas.microsoft.com/office/drawing/2014/main" id="{00000000-0008-0000-0800-0000C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4" name="Text Box 78">
          <a:extLst>
            <a:ext uri="{FF2B5EF4-FFF2-40B4-BE49-F238E27FC236}">
              <a16:creationId xmlns:a16="http://schemas.microsoft.com/office/drawing/2014/main" id="{00000000-0008-0000-0800-0000C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5" name="Text Box 79">
          <a:extLst>
            <a:ext uri="{FF2B5EF4-FFF2-40B4-BE49-F238E27FC236}">
              <a16:creationId xmlns:a16="http://schemas.microsoft.com/office/drawing/2014/main" id="{00000000-0008-0000-0800-0000C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6" name="Text Box 91">
          <a:extLst>
            <a:ext uri="{FF2B5EF4-FFF2-40B4-BE49-F238E27FC236}">
              <a16:creationId xmlns:a16="http://schemas.microsoft.com/office/drawing/2014/main" id="{00000000-0008-0000-0800-0000C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7" name="Text Box 92">
          <a:extLst>
            <a:ext uri="{FF2B5EF4-FFF2-40B4-BE49-F238E27FC236}">
              <a16:creationId xmlns:a16="http://schemas.microsoft.com/office/drawing/2014/main" id="{00000000-0008-0000-0800-0000C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8" name="Text Box 93">
          <a:extLst>
            <a:ext uri="{FF2B5EF4-FFF2-40B4-BE49-F238E27FC236}">
              <a16:creationId xmlns:a16="http://schemas.microsoft.com/office/drawing/2014/main" id="{00000000-0008-0000-0800-0000C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9" name="Text Box 94">
          <a:extLst>
            <a:ext uri="{FF2B5EF4-FFF2-40B4-BE49-F238E27FC236}">
              <a16:creationId xmlns:a16="http://schemas.microsoft.com/office/drawing/2014/main" id="{00000000-0008-0000-0800-0000C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0" name="Text Box 95">
          <a:extLst>
            <a:ext uri="{FF2B5EF4-FFF2-40B4-BE49-F238E27FC236}">
              <a16:creationId xmlns:a16="http://schemas.microsoft.com/office/drawing/2014/main" id="{00000000-0008-0000-0800-0000C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1" name="Text Box 96">
          <a:extLst>
            <a:ext uri="{FF2B5EF4-FFF2-40B4-BE49-F238E27FC236}">
              <a16:creationId xmlns:a16="http://schemas.microsoft.com/office/drawing/2014/main" id="{00000000-0008-0000-0800-0000C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2" name="Text Box 97">
          <a:extLst>
            <a:ext uri="{FF2B5EF4-FFF2-40B4-BE49-F238E27FC236}">
              <a16:creationId xmlns:a16="http://schemas.microsoft.com/office/drawing/2014/main" id="{00000000-0008-0000-0800-0000C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3" name="Text Box 98">
          <a:extLst>
            <a:ext uri="{FF2B5EF4-FFF2-40B4-BE49-F238E27FC236}">
              <a16:creationId xmlns:a16="http://schemas.microsoft.com/office/drawing/2014/main" id="{00000000-0008-0000-0800-0000C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4" name="Text Box 99">
          <a:extLst>
            <a:ext uri="{FF2B5EF4-FFF2-40B4-BE49-F238E27FC236}">
              <a16:creationId xmlns:a16="http://schemas.microsoft.com/office/drawing/2014/main" id="{00000000-0008-0000-0800-0000C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5" name="Text Box 100">
          <a:extLst>
            <a:ext uri="{FF2B5EF4-FFF2-40B4-BE49-F238E27FC236}">
              <a16:creationId xmlns:a16="http://schemas.microsoft.com/office/drawing/2014/main" id="{00000000-0008-0000-0800-0000C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6" name="Text Box 101">
          <a:extLst>
            <a:ext uri="{FF2B5EF4-FFF2-40B4-BE49-F238E27FC236}">
              <a16:creationId xmlns:a16="http://schemas.microsoft.com/office/drawing/2014/main" id="{00000000-0008-0000-0800-0000C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7" name="Text Box 102">
          <a:extLst>
            <a:ext uri="{FF2B5EF4-FFF2-40B4-BE49-F238E27FC236}">
              <a16:creationId xmlns:a16="http://schemas.microsoft.com/office/drawing/2014/main" id="{00000000-0008-0000-0800-0000C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8" name="Text Box 15">
          <a:extLst>
            <a:ext uri="{FF2B5EF4-FFF2-40B4-BE49-F238E27FC236}">
              <a16:creationId xmlns:a16="http://schemas.microsoft.com/office/drawing/2014/main" id="{00000000-0008-0000-0800-0000D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9" name="Text Box 16">
          <a:extLst>
            <a:ext uri="{FF2B5EF4-FFF2-40B4-BE49-F238E27FC236}">
              <a16:creationId xmlns:a16="http://schemas.microsoft.com/office/drawing/2014/main" id="{00000000-0008-0000-0800-0000D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0" name="Text Box 17">
          <a:extLst>
            <a:ext uri="{FF2B5EF4-FFF2-40B4-BE49-F238E27FC236}">
              <a16:creationId xmlns:a16="http://schemas.microsoft.com/office/drawing/2014/main" id="{00000000-0008-0000-0800-0000D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1" name="Text Box 18">
          <a:extLst>
            <a:ext uri="{FF2B5EF4-FFF2-40B4-BE49-F238E27FC236}">
              <a16:creationId xmlns:a16="http://schemas.microsoft.com/office/drawing/2014/main" id="{00000000-0008-0000-0800-0000D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0" name="Text 1">
          <a:extLst>
            <a:ext uri="{FF2B5EF4-FFF2-40B4-BE49-F238E27FC236}">
              <a16:creationId xmlns:a16="http://schemas.microsoft.com/office/drawing/2014/main" id="{00000000-0008-0000-0800-0000A8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81" name="Text Box 2">
          <a:extLst>
            <a:ext uri="{FF2B5EF4-FFF2-40B4-BE49-F238E27FC236}">
              <a16:creationId xmlns:a16="http://schemas.microsoft.com/office/drawing/2014/main" id="{00000000-0008-0000-0800-0000A9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00000000-0008-0000-0800-0000AA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3" name="Text Box 4">
          <a:extLst>
            <a:ext uri="{FF2B5EF4-FFF2-40B4-BE49-F238E27FC236}">
              <a16:creationId xmlns:a16="http://schemas.microsoft.com/office/drawing/2014/main" id="{00000000-0008-0000-0800-0000A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800-0000A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5" name="Text Box 6">
          <a:extLst>
            <a:ext uri="{FF2B5EF4-FFF2-40B4-BE49-F238E27FC236}">
              <a16:creationId xmlns:a16="http://schemas.microsoft.com/office/drawing/2014/main" id="{00000000-0008-0000-0800-0000AD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6" name="Text Box 7">
          <a:extLst>
            <a:ext uri="{FF2B5EF4-FFF2-40B4-BE49-F238E27FC236}">
              <a16:creationId xmlns:a16="http://schemas.microsoft.com/office/drawing/2014/main" id="{00000000-0008-0000-0800-0000AE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7" name="Text Box 8">
          <a:extLst>
            <a:ext uri="{FF2B5EF4-FFF2-40B4-BE49-F238E27FC236}">
              <a16:creationId xmlns:a16="http://schemas.microsoft.com/office/drawing/2014/main" id="{00000000-0008-0000-0800-0000AF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8" name="Text Box 9">
          <a:extLst>
            <a:ext uri="{FF2B5EF4-FFF2-40B4-BE49-F238E27FC236}">
              <a16:creationId xmlns:a16="http://schemas.microsoft.com/office/drawing/2014/main" id="{00000000-0008-0000-0800-0000B0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89" name="Text 1">
          <a:extLst>
            <a:ext uri="{FF2B5EF4-FFF2-40B4-BE49-F238E27FC236}">
              <a16:creationId xmlns:a16="http://schemas.microsoft.com/office/drawing/2014/main" id="{00000000-0008-0000-0800-0000B1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90" name="Text Box 11">
          <a:extLst>
            <a:ext uri="{FF2B5EF4-FFF2-40B4-BE49-F238E27FC236}">
              <a16:creationId xmlns:a16="http://schemas.microsoft.com/office/drawing/2014/main" id="{00000000-0008-0000-0800-0000B2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91" name="Text Box 12">
          <a:extLst>
            <a:ext uri="{FF2B5EF4-FFF2-40B4-BE49-F238E27FC236}">
              <a16:creationId xmlns:a16="http://schemas.microsoft.com/office/drawing/2014/main" id="{00000000-0008-0000-0800-0000B3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2" name="Text Box 13">
          <a:extLst>
            <a:ext uri="{FF2B5EF4-FFF2-40B4-BE49-F238E27FC236}">
              <a16:creationId xmlns:a16="http://schemas.microsoft.com/office/drawing/2014/main" id="{00000000-0008-0000-0800-0000B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3" name="Text Box 14">
          <a:extLst>
            <a:ext uri="{FF2B5EF4-FFF2-40B4-BE49-F238E27FC236}">
              <a16:creationId xmlns:a16="http://schemas.microsoft.com/office/drawing/2014/main" id="{00000000-0008-0000-0800-0000B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4" name="Text Box 19">
          <a:extLst>
            <a:ext uri="{FF2B5EF4-FFF2-40B4-BE49-F238E27FC236}">
              <a16:creationId xmlns:a16="http://schemas.microsoft.com/office/drawing/2014/main" id="{00000000-0008-0000-0800-0000B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5" name="Text Box 20">
          <a:extLst>
            <a:ext uri="{FF2B5EF4-FFF2-40B4-BE49-F238E27FC236}">
              <a16:creationId xmlns:a16="http://schemas.microsoft.com/office/drawing/2014/main" id="{00000000-0008-0000-0800-0000B7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00000000-0008-0000-0800-0000B8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7" name="Text Box 22">
          <a:extLst>
            <a:ext uri="{FF2B5EF4-FFF2-40B4-BE49-F238E27FC236}">
              <a16:creationId xmlns:a16="http://schemas.microsoft.com/office/drawing/2014/main" id="{00000000-0008-0000-0800-0000B9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8" name="Text Box 26">
          <a:extLst>
            <a:ext uri="{FF2B5EF4-FFF2-40B4-BE49-F238E27FC236}">
              <a16:creationId xmlns:a16="http://schemas.microsoft.com/office/drawing/2014/main" id="{00000000-0008-0000-0800-0000B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9" name="Text Box 27">
          <a:extLst>
            <a:ext uri="{FF2B5EF4-FFF2-40B4-BE49-F238E27FC236}">
              <a16:creationId xmlns:a16="http://schemas.microsoft.com/office/drawing/2014/main" id="{00000000-0008-0000-0800-0000B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00" name="Text Box 28">
          <a:extLst>
            <a:ext uri="{FF2B5EF4-FFF2-40B4-BE49-F238E27FC236}">
              <a16:creationId xmlns:a16="http://schemas.microsoft.com/office/drawing/2014/main" id="{00000000-0008-0000-0800-0000B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1" name="Text Box 29">
          <a:extLst>
            <a:ext uri="{FF2B5EF4-FFF2-40B4-BE49-F238E27FC236}">
              <a16:creationId xmlns:a16="http://schemas.microsoft.com/office/drawing/2014/main" id="{00000000-0008-0000-0800-0000B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2" name="Text Box 30">
          <a:extLst>
            <a:ext uri="{FF2B5EF4-FFF2-40B4-BE49-F238E27FC236}">
              <a16:creationId xmlns:a16="http://schemas.microsoft.com/office/drawing/2014/main" id="{00000000-0008-0000-0800-0000B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800-0000B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4" name="Text Box 32">
          <a:extLst>
            <a:ext uri="{FF2B5EF4-FFF2-40B4-BE49-F238E27FC236}">
              <a16:creationId xmlns:a16="http://schemas.microsoft.com/office/drawing/2014/main" id="{00000000-0008-0000-0800-0000C0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5" name="Text Box 33">
          <a:extLst>
            <a:ext uri="{FF2B5EF4-FFF2-40B4-BE49-F238E27FC236}">
              <a16:creationId xmlns:a16="http://schemas.microsoft.com/office/drawing/2014/main" id="{00000000-0008-0000-0800-0000C1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6" name="Text Box 34">
          <a:extLst>
            <a:ext uri="{FF2B5EF4-FFF2-40B4-BE49-F238E27FC236}">
              <a16:creationId xmlns:a16="http://schemas.microsoft.com/office/drawing/2014/main" id="{00000000-0008-0000-0800-0000C2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7" name="Text Box 35">
          <a:extLst>
            <a:ext uri="{FF2B5EF4-FFF2-40B4-BE49-F238E27FC236}">
              <a16:creationId xmlns:a16="http://schemas.microsoft.com/office/drawing/2014/main" id="{00000000-0008-0000-0800-0000C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8" name="Text Box 36">
          <a:extLst>
            <a:ext uri="{FF2B5EF4-FFF2-40B4-BE49-F238E27FC236}">
              <a16:creationId xmlns:a16="http://schemas.microsoft.com/office/drawing/2014/main" id="{00000000-0008-0000-0800-0000C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9" name="Text Box 37">
          <a:extLst>
            <a:ext uri="{FF2B5EF4-FFF2-40B4-BE49-F238E27FC236}">
              <a16:creationId xmlns:a16="http://schemas.microsoft.com/office/drawing/2014/main" id="{00000000-0008-0000-0800-0000C5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0" name="Text Box 38">
          <a:extLst>
            <a:ext uri="{FF2B5EF4-FFF2-40B4-BE49-F238E27FC236}">
              <a16:creationId xmlns:a16="http://schemas.microsoft.com/office/drawing/2014/main" id="{00000000-0008-0000-0800-0000C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1" name="Text Box 39">
          <a:extLst>
            <a:ext uri="{FF2B5EF4-FFF2-40B4-BE49-F238E27FC236}">
              <a16:creationId xmlns:a16="http://schemas.microsoft.com/office/drawing/2014/main" id="{00000000-0008-0000-0800-0000C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2" name="Text Box 40">
          <a:extLst>
            <a:ext uri="{FF2B5EF4-FFF2-40B4-BE49-F238E27FC236}">
              <a16:creationId xmlns:a16="http://schemas.microsoft.com/office/drawing/2014/main" id="{00000000-0008-0000-0800-0000C8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3" name="Text Box 41">
          <a:extLst>
            <a:ext uri="{FF2B5EF4-FFF2-40B4-BE49-F238E27FC236}">
              <a16:creationId xmlns:a16="http://schemas.microsoft.com/office/drawing/2014/main" id="{00000000-0008-0000-0800-0000C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4" name="Text Box 42">
          <a:extLst>
            <a:ext uri="{FF2B5EF4-FFF2-40B4-BE49-F238E27FC236}">
              <a16:creationId xmlns:a16="http://schemas.microsoft.com/office/drawing/2014/main" id="{00000000-0008-0000-0800-0000C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5" name="Text Box 43">
          <a:extLst>
            <a:ext uri="{FF2B5EF4-FFF2-40B4-BE49-F238E27FC236}">
              <a16:creationId xmlns:a16="http://schemas.microsoft.com/office/drawing/2014/main" id="{00000000-0008-0000-0800-0000C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6" name="Text Box 44">
          <a:extLst>
            <a:ext uri="{FF2B5EF4-FFF2-40B4-BE49-F238E27FC236}">
              <a16:creationId xmlns:a16="http://schemas.microsoft.com/office/drawing/2014/main" id="{00000000-0008-0000-0800-0000C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7" name="Text Box 45">
          <a:extLst>
            <a:ext uri="{FF2B5EF4-FFF2-40B4-BE49-F238E27FC236}">
              <a16:creationId xmlns:a16="http://schemas.microsoft.com/office/drawing/2014/main" id="{00000000-0008-0000-0800-0000CD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8" name="Text Box 46">
          <a:extLst>
            <a:ext uri="{FF2B5EF4-FFF2-40B4-BE49-F238E27FC236}">
              <a16:creationId xmlns:a16="http://schemas.microsoft.com/office/drawing/2014/main" id="{00000000-0008-0000-0800-0000C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9" name="Text Box 47">
          <a:extLst>
            <a:ext uri="{FF2B5EF4-FFF2-40B4-BE49-F238E27FC236}">
              <a16:creationId xmlns:a16="http://schemas.microsoft.com/office/drawing/2014/main" id="{00000000-0008-0000-0800-0000C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1" name="Text Box 52">
          <a:extLst>
            <a:ext uri="{FF2B5EF4-FFF2-40B4-BE49-F238E27FC236}">
              <a16:creationId xmlns:a16="http://schemas.microsoft.com/office/drawing/2014/main" id="{00000000-0008-0000-0800-0000D1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2" name="Text Box 53">
          <a:extLst>
            <a:ext uri="{FF2B5EF4-FFF2-40B4-BE49-F238E27FC236}">
              <a16:creationId xmlns:a16="http://schemas.microsoft.com/office/drawing/2014/main" id="{00000000-0008-0000-0800-0000D2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3" name="Text Box 54">
          <a:extLst>
            <a:ext uri="{FF2B5EF4-FFF2-40B4-BE49-F238E27FC236}">
              <a16:creationId xmlns:a16="http://schemas.microsoft.com/office/drawing/2014/main" id="{00000000-0008-0000-0800-0000D3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4" name="Text Box 55">
          <a:extLst>
            <a:ext uri="{FF2B5EF4-FFF2-40B4-BE49-F238E27FC236}">
              <a16:creationId xmlns:a16="http://schemas.microsoft.com/office/drawing/2014/main" id="{00000000-0008-0000-0800-0000D4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5" name="Text Box 56">
          <a:extLst>
            <a:ext uri="{FF2B5EF4-FFF2-40B4-BE49-F238E27FC236}">
              <a16:creationId xmlns:a16="http://schemas.microsoft.com/office/drawing/2014/main" id="{00000000-0008-0000-0800-0000D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6" name="Text Box 57">
          <a:extLst>
            <a:ext uri="{FF2B5EF4-FFF2-40B4-BE49-F238E27FC236}">
              <a16:creationId xmlns:a16="http://schemas.microsoft.com/office/drawing/2014/main" id="{00000000-0008-0000-0800-0000D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7" name="Text Box 58">
          <a:extLst>
            <a:ext uri="{FF2B5EF4-FFF2-40B4-BE49-F238E27FC236}">
              <a16:creationId xmlns:a16="http://schemas.microsoft.com/office/drawing/2014/main" id="{00000000-0008-0000-0800-0000D7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8" name="Text Box 59">
          <a:extLst>
            <a:ext uri="{FF2B5EF4-FFF2-40B4-BE49-F238E27FC236}">
              <a16:creationId xmlns:a16="http://schemas.microsoft.com/office/drawing/2014/main" id="{00000000-0008-0000-0800-0000D8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9" name="Text Box 60">
          <a:extLst>
            <a:ext uri="{FF2B5EF4-FFF2-40B4-BE49-F238E27FC236}">
              <a16:creationId xmlns:a16="http://schemas.microsoft.com/office/drawing/2014/main" id="{00000000-0008-0000-0800-0000D9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0" name="Text Box 61">
          <a:extLst>
            <a:ext uri="{FF2B5EF4-FFF2-40B4-BE49-F238E27FC236}">
              <a16:creationId xmlns:a16="http://schemas.microsoft.com/office/drawing/2014/main" id="{00000000-0008-0000-0800-0000D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1" name="Text Box 62">
          <a:extLst>
            <a:ext uri="{FF2B5EF4-FFF2-40B4-BE49-F238E27FC236}">
              <a16:creationId xmlns:a16="http://schemas.microsoft.com/office/drawing/2014/main" id="{00000000-0008-0000-0800-0000DB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2" name="Text Box 63">
          <a:extLst>
            <a:ext uri="{FF2B5EF4-FFF2-40B4-BE49-F238E27FC236}">
              <a16:creationId xmlns:a16="http://schemas.microsoft.com/office/drawing/2014/main" id="{00000000-0008-0000-0800-0000DC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3" name="Text Box 64">
          <a:extLst>
            <a:ext uri="{FF2B5EF4-FFF2-40B4-BE49-F238E27FC236}">
              <a16:creationId xmlns:a16="http://schemas.microsoft.com/office/drawing/2014/main" id="{00000000-0008-0000-0800-0000D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4" name="Text Box 65">
          <a:extLst>
            <a:ext uri="{FF2B5EF4-FFF2-40B4-BE49-F238E27FC236}">
              <a16:creationId xmlns:a16="http://schemas.microsoft.com/office/drawing/2014/main" id="{00000000-0008-0000-0800-0000DE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5" name="Text Box 66">
          <a:extLst>
            <a:ext uri="{FF2B5EF4-FFF2-40B4-BE49-F238E27FC236}">
              <a16:creationId xmlns:a16="http://schemas.microsoft.com/office/drawing/2014/main" id="{00000000-0008-0000-0800-0000D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6" name="Text Box 103">
          <a:extLst>
            <a:ext uri="{FF2B5EF4-FFF2-40B4-BE49-F238E27FC236}">
              <a16:creationId xmlns:a16="http://schemas.microsoft.com/office/drawing/2014/main" id="{00000000-0008-0000-0800-0000E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7" name="Text Box 104">
          <a:extLst>
            <a:ext uri="{FF2B5EF4-FFF2-40B4-BE49-F238E27FC236}">
              <a16:creationId xmlns:a16="http://schemas.microsoft.com/office/drawing/2014/main" id="{00000000-0008-0000-0800-0000E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8" name="Text Box 105">
          <a:extLst>
            <a:ext uri="{FF2B5EF4-FFF2-40B4-BE49-F238E27FC236}">
              <a16:creationId xmlns:a16="http://schemas.microsoft.com/office/drawing/2014/main" id="{00000000-0008-0000-0800-0000E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9" name="Text Box 106">
          <a:extLst>
            <a:ext uri="{FF2B5EF4-FFF2-40B4-BE49-F238E27FC236}">
              <a16:creationId xmlns:a16="http://schemas.microsoft.com/office/drawing/2014/main" id="{00000000-0008-0000-0800-0000E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0" name="Text Box 107">
          <a:extLst>
            <a:ext uri="{FF2B5EF4-FFF2-40B4-BE49-F238E27FC236}">
              <a16:creationId xmlns:a16="http://schemas.microsoft.com/office/drawing/2014/main" id="{00000000-0008-0000-0800-0000E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1" name="Text Box 108">
          <a:extLst>
            <a:ext uri="{FF2B5EF4-FFF2-40B4-BE49-F238E27FC236}">
              <a16:creationId xmlns:a16="http://schemas.microsoft.com/office/drawing/2014/main" id="{00000000-0008-0000-0800-0000E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2" name="Text Box 109">
          <a:extLst>
            <a:ext uri="{FF2B5EF4-FFF2-40B4-BE49-F238E27FC236}">
              <a16:creationId xmlns:a16="http://schemas.microsoft.com/office/drawing/2014/main" id="{00000000-0008-0000-0800-0000E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3" name="Text Box 110">
          <a:extLst>
            <a:ext uri="{FF2B5EF4-FFF2-40B4-BE49-F238E27FC236}">
              <a16:creationId xmlns:a16="http://schemas.microsoft.com/office/drawing/2014/main" id="{00000000-0008-0000-0800-0000E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4" name="Text Box 111">
          <a:extLst>
            <a:ext uri="{FF2B5EF4-FFF2-40B4-BE49-F238E27FC236}">
              <a16:creationId xmlns:a16="http://schemas.microsoft.com/office/drawing/2014/main" id="{00000000-0008-0000-0800-0000E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5" name="Text Box 112">
          <a:extLst>
            <a:ext uri="{FF2B5EF4-FFF2-40B4-BE49-F238E27FC236}">
              <a16:creationId xmlns:a16="http://schemas.microsoft.com/office/drawing/2014/main" id="{00000000-0008-0000-0800-0000E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6" name="Text Box 113">
          <a:extLst>
            <a:ext uri="{FF2B5EF4-FFF2-40B4-BE49-F238E27FC236}">
              <a16:creationId xmlns:a16="http://schemas.microsoft.com/office/drawing/2014/main" id="{00000000-0008-0000-0800-0000E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7" name="Text Box 114">
          <a:extLst>
            <a:ext uri="{FF2B5EF4-FFF2-40B4-BE49-F238E27FC236}">
              <a16:creationId xmlns:a16="http://schemas.microsoft.com/office/drawing/2014/main" id="{00000000-0008-0000-0800-0000E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8" name="Text Box 115">
          <a:extLst>
            <a:ext uri="{FF2B5EF4-FFF2-40B4-BE49-F238E27FC236}">
              <a16:creationId xmlns:a16="http://schemas.microsoft.com/office/drawing/2014/main" id="{00000000-0008-0000-0800-0000E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9" name="Text Box 116">
          <a:extLst>
            <a:ext uri="{FF2B5EF4-FFF2-40B4-BE49-F238E27FC236}">
              <a16:creationId xmlns:a16="http://schemas.microsoft.com/office/drawing/2014/main" id="{00000000-0008-0000-0800-0000E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0" name="Text Box 117">
          <a:extLst>
            <a:ext uri="{FF2B5EF4-FFF2-40B4-BE49-F238E27FC236}">
              <a16:creationId xmlns:a16="http://schemas.microsoft.com/office/drawing/2014/main" id="{00000000-0008-0000-0800-0000E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1" name="Text Box 118">
          <a:extLst>
            <a:ext uri="{FF2B5EF4-FFF2-40B4-BE49-F238E27FC236}">
              <a16:creationId xmlns:a16="http://schemas.microsoft.com/office/drawing/2014/main" id="{00000000-0008-0000-0800-0000E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2" name="Text Box 119">
          <a:extLst>
            <a:ext uri="{FF2B5EF4-FFF2-40B4-BE49-F238E27FC236}">
              <a16:creationId xmlns:a16="http://schemas.microsoft.com/office/drawing/2014/main" id="{00000000-0008-0000-0800-0000F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3" name="Text Box 120">
          <a:extLst>
            <a:ext uri="{FF2B5EF4-FFF2-40B4-BE49-F238E27FC236}">
              <a16:creationId xmlns:a16="http://schemas.microsoft.com/office/drawing/2014/main" id="{00000000-0008-0000-0800-0000F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4" name="Text Box 121">
          <a:extLst>
            <a:ext uri="{FF2B5EF4-FFF2-40B4-BE49-F238E27FC236}">
              <a16:creationId xmlns:a16="http://schemas.microsoft.com/office/drawing/2014/main" id="{00000000-0008-0000-0800-0000F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5" name="Text Box 122">
          <a:extLst>
            <a:ext uri="{FF2B5EF4-FFF2-40B4-BE49-F238E27FC236}">
              <a16:creationId xmlns:a16="http://schemas.microsoft.com/office/drawing/2014/main" id="{00000000-0008-0000-0800-0000F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6" name="Text Box 123">
          <a:extLst>
            <a:ext uri="{FF2B5EF4-FFF2-40B4-BE49-F238E27FC236}">
              <a16:creationId xmlns:a16="http://schemas.microsoft.com/office/drawing/2014/main" id="{00000000-0008-0000-0800-0000F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7" name="Text Box 124">
          <a:extLst>
            <a:ext uri="{FF2B5EF4-FFF2-40B4-BE49-F238E27FC236}">
              <a16:creationId xmlns:a16="http://schemas.microsoft.com/office/drawing/2014/main" id="{00000000-0008-0000-0800-0000F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8" name="Text Box 125">
          <a:extLst>
            <a:ext uri="{FF2B5EF4-FFF2-40B4-BE49-F238E27FC236}">
              <a16:creationId xmlns:a16="http://schemas.microsoft.com/office/drawing/2014/main" id="{00000000-0008-0000-0800-0000F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9" name="Text Box 126">
          <a:extLst>
            <a:ext uri="{FF2B5EF4-FFF2-40B4-BE49-F238E27FC236}">
              <a16:creationId xmlns:a16="http://schemas.microsoft.com/office/drawing/2014/main" id="{00000000-0008-0000-0800-0000F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0" name="Text Box 127">
          <a:extLst>
            <a:ext uri="{FF2B5EF4-FFF2-40B4-BE49-F238E27FC236}">
              <a16:creationId xmlns:a16="http://schemas.microsoft.com/office/drawing/2014/main" id="{00000000-0008-0000-0800-0000F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1" name="Text Box 128">
          <a:extLst>
            <a:ext uri="{FF2B5EF4-FFF2-40B4-BE49-F238E27FC236}">
              <a16:creationId xmlns:a16="http://schemas.microsoft.com/office/drawing/2014/main" id="{00000000-0008-0000-0800-0000F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2" name="Text Box 129">
          <a:extLst>
            <a:ext uri="{FF2B5EF4-FFF2-40B4-BE49-F238E27FC236}">
              <a16:creationId xmlns:a16="http://schemas.microsoft.com/office/drawing/2014/main" id="{00000000-0008-0000-0800-0000F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3" name="Text Box 130">
          <a:extLst>
            <a:ext uri="{FF2B5EF4-FFF2-40B4-BE49-F238E27FC236}">
              <a16:creationId xmlns:a16="http://schemas.microsoft.com/office/drawing/2014/main" id="{00000000-0008-0000-0800-0000F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4" name="Text Box 131">
          <a:extLst>
            <a:ext uri="{FF2B5EF4-FFF2-40B4-BE49-F238E27FC236}">
              <a16:creationId xmlns:a16="http://schemas.microsoft.com/office/drawing/2014/main" id="{00000000-0008-0000-0800-0000F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5" name="Text Box 132">
          <a:extLst>
            <a:ext uri="{FF2B5EF4-FFF2-40B4-BE49-F238E27FC236}">
              <a16:creationId xmlns:a16="http://schemas.microsoft.com/office/drawing/2014/main" id="{00000000-0008-0000-0800-0000F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7" name="Text 1">
          <a:extLst>
            <a:ext uri="{FF2B5EF4-FFF2-40B4-BE49-F238E27FC236}">
              <a16:creationId xmlns:a16="http://schemas.microsoft.com/office/drawing/2014/main" id="{00000000-0008-0000-0800-000029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00000000-0008-0000-0800-00002A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00000000-0008-0000-0800-00002B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0" name="Text Box 4">
          <a:extLst>
            <a:ext uri="{FF2B5EF4-FFF2-40B4-BE49-F238E27FC236}">
              <a16:creationId xmlns:a16="http://schemas.microsoft.com/office/drawing/2014/main" id="{00000000-0008-0000-0800-00002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1" name="Text Box 5">
          <a:extLst>
            <a:ext uri="{FF2B5EF4-FFF2-40B4-BE49-F238E27FC236}">
              <a16:creationId xmlns:a16="http://schemas.microsoft.com/office/drawing/2014/main" id="{00000000-0008-0000-0800-00002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2" name="Text Box 6">
          <a:extLst>
            <a:ext uri="{FF2B5EF4-FFF2-40B4-BE49-F238E27FC236}">
              <a16:creationId xmlns:a16="http://schemas.microsoft.com/office/drawing/2014/main" id="{00000000-0008-0000-0800-00002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3" name="Text Box 7">
          <a:extLst>
            <a:ext uri="{FF2B5EF4-FFF2-40B4-BE49-F238E27FC236}">
              <a16:creationId xmlns:a16="http://schemas.microsoft.com/office/drawing/2014/main" id="{00000000-0008-0000-0800-00002F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4" name="Text Box 8">
          <a:extLst>
            <a:ext uri="{FF2B5EF4-FFF2-40B4-BE49-F238E27FC236}">
              <a16:creationId xmlns:a16="http://schemas.microsoft.com/office/drawing/2014/main" id="{00000000-0008-0000-0800-00003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5" name="Text Box 9">
          <a:extLst>
            <a:ext uri="{FF2B5EF4-FFF2-40B4-BE49-F238E27FC236}">
              <a16:creationId xmlns:a16="http://schemas.microsoft.com/office/drawing/2014/main" id="{00000000-0008-0000-0800-00003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6" name="Text 1">
          <a:extLst>
            <a:ext uri="{FF2B5EF4-FFF2-40B4-BE49-F238E27FC236}">
              <a16:creationId xmlns:a16="http://schemas.microsoft.com/office/drawing/2014/main" id="{00000000-0008-0000-0800-000032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7" name="Text Box 11">
          <a:extLst>
            <a:ext uri="{FF2B5EF4-FFF2-40B4-BE49-F238E27FC236}">
              <a16:creationId xmlns:a16="http://schemas.microsoft.com/office/drawing/2014/main" id="{00000000-0008-0000-0800-000033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308" name="Text Box 12">
          <a:extLst>
            <a:ext uri="{FF2B5EF4-FFF2-40B4-BE49-F238E27FC236}">
              <a16:creationId xmlns:a16="http://schemas.microsoft.com/office/drawing/2014/main" id="{00000000-0008-0000-0800-000034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09" name="Text Box 13">
          <a:extLst>
            <a:ext uri="{FF2B5EF4-FFF2-40B4-BE49-F238E27FC236}">
              <a16:creationId xmlns:a16="http://schemas.microsoft.com/office/drawing/2014/main" id="{00000000-0008-0000-0800-00003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0" name="Text Box 14">
          <a:extLst>
            <a:ext uri="{FF2B5EF4-FFF2-40B4-BE49-F238E27FC236}">
              <a16:creationId xmlns:a16="http://schemas.microsoft.com/office/drawing/2014/main" id="{00000000-0008-0000-0800-00003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1" name="Text Box 15">
          <a:extLst>
            <a:ext uri="{FF2B5EF4-FFF2-40B4-BE49-F238E27FC236}">
              <a16:creationId xmlns:a16="http://schemas.microsoft.com/office/drawing/2014/main" id="{00000000-0008-0000-0800-00003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2" name="Text Box 16">
          <a:extLst>
            <a:ext uri="{FF2B5EF4-FFF2-40B4-BE49-F238E27FC236}">
              <a16:creationId xmlns:a16="http://schemas.microsoft.com/office/drawing/2014/main" id="{00000000-0008-0000-0800-00003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3" name="Text Box 17">
          <a:extLst>
            <a:ext uri="{FF2B5EF4-FFF2-40B4-BE49-F238E27FC236}">
              <a16:creationId xmlns:a16="http://schemas.microsoft.com/office/drawing/2014/main" id="{00000000-0008-0000-0800-00003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4" name="Text Box 18">
          <a:extLst>
            <a:ext uri="{FF2B5EF4-FFF2-40B4-BE49-F238E27FC236}">
              <a16:creationId xmlns:a16="http://schemas.microsoft.com/office/drawing/2014/main" id="{00000000-0008-0000-0800-00003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5" name="Text Box 19">
          <a:extLst>
            <a:ext uri="{FF2B5EF4-FFF2-40B4-BE49-F238E27FC236}">
              <a16:creationId xmlns:a16="http://schemas.microsoft.com/office/drawing/2014/main" id="{00000000-0008-0000-0800-00003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6" name="Text Box 20">
          <a:extLst>
            <a:ext uri="{FF2B5EF4-FFF2-40B4-BE49-F238E27FC236}">
              <a16:creationId xmlns:a16="http://schemas.microsoft.com/office/drawing/2014/main" id="{00000000-0008-0000-0800-00003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00000000-0008-0000-0800-00003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8" name="Text Box 22">
          <a:extLst>
            <a:ext uri="{FF2B5EF4-FFF2-40B4-BE49-F238E27FC236}">
              <a16:creationId xmlns:a16="http://schemas.microsoft.com/office/drawing/2014/main" id="{00000000-0008-0000-0800-00003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19" name="Text Box 26">
          <a:extLst>
            <a:ext uri="{FF2B5EF4-FFF2-40B4-BE49-F238E27FC236}">
              <a16:creationId xmlns:a16="http://schemas.microsoft.com/office/drawing/2014/main" id="{00000000-0008-0000-0800-00003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0" name="Text Box 27">
          <a:extLst>
            <a:ext uri="{FF2B5EF4-FFF2-40B4-BE49-F238E27FC236}">
              <a16:creationId xmlns:a16="http://schemas.microsoft.com/office/drawing/2014/main" id="{00000000-0008-0000-0800-00004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1" name="Text Box 28">
          <a:extLst>
            <a:ext uri="{FF2B5EF4-FFF2-40B4-BE49-F238E27FC236}">
              <a16:creationId xmlns:a16="http://schemas.microsoft.com/office/drawing/2014/main" id="{00000000-0008-0000-0800-00004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2" name="Text Box 29">
          <a:extLst>
            <a:ext uri="{FF2B5EF4-FFF2-40B4-BE49-F238E27FC236}">
              <a16:creationId xmlns:a16="http://schemas.microsoft.com/office/drawing/2014/main" id="{00000000-0008-0000-0800-00004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3" name="Text Box 30">
          <a:extLst>
            <a:ext uri="{FF2B5EF4-FFF2-40B4-BE49-F238E27FC236}">
              <a16:creationId xmlns:a16="http://schemas.microsoft.com/office/drawing/2014/main" id="{00000000-0008-0000-0800-00004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800-00004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5" name="Text Box 32">
          <a:extLst>
            <a:ext uri="{FF2B5EF4-FFF2-40B4-BE49-F238E27FC236}">
              <a16:creationId xmlns:a16="http://schemas.microsoft.com/office/drawing/2014/main" id="{00000000-0008-0000-0800-00004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6" name="Text Box 33">
          <a:extLst>
            <a:ext uri="{FF2B5EF4-FFF2-40B4-BE49-F238E27FC236}">
              <a16:creationId xmlns:a16="http://schemas.microsoft.com/office/drawing/2014/main" id="{00000000-0008-0000-0800-000046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7" name="Text Box 34">
          <a:extLst>
            <a:ext uri="{FF2B5EF4-FFF2-40B4-BE49-F238E27FC236}">
              <a16:creationId xmlns:a16="http://schemas.microsoft.com/office/drawing/2014/main" id="{00000000-0008-0000-0800-000047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8" name="Text Box 35">
          <a:extLst>
            <a:ext uri="{FF2B5EF4-FFF2-40B4-BE49-F238E27FC236}">
              <a16:creationId xmlns:a16="http://schemas.microsoft.com/office/drawing/2014/main" id="{00000000-0008-0000-0800-00004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9" name="Text Box 36">
          <a:extLst>
            <a:ext uri="{FF2B5EF4-FFF2-40B4-BE49-F238E27FC236}">
              <a16:creationId xmlns:a16="http://schemas.microsoft.com/office/drawing/2014/main" id="{00000000-0008-0000-0800-000049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30" name="Text Box 37">
          <a:extLst>
            <a:ext uri="{FF2B5EF4-FFF2-40B4-BE49-F238E27FC236}">
              <a16:creationId xmlns:a16="http://schemas.microsoft.com/office/drawing/2014/main" id="{00000000-0008-0000-0800-00004A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1" name="Text Box 38">
          <a:extLst>
            <a:ext uri="{FF2B5EF4-FFF2-40B4-BE49-F238E27FC236}">
              <a16:creationId xmlns:a16="http://schemas.microsoft.com/office/drawing/2014/main" id="{00000000-0008-0000-0800-00004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2" name="Text Box 39">
          <a:extLst>
            <a:ext uri="{FF2B5EF4-FFF2-40B4-BE49-F238E27FC236}">
              <a16:creationId xmlns:a16="http://schemas.microsoft.com/office/drawing/2014/main" id="{00000000-0008-0000-0800-00004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3" name="Text Box 40">
          <a:extLst>
            <a:ext uri="{FF2B5EF4-FFF2-40B4-BE49-F238E27FC236}">
              <a16:creationId xmlns:a16="http://schemas.microsoft.com/office/drawing/2014/main" id="{00000000-0008-0000-0800-00004D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4" name="Text Box 41">
          <a:extLst>
            <a:ext uri="{FF2B5EF4-FFF2-40B4-BE49-F238E27FC236}">
              <a16:creationId xmlns:a16="http://schemas.microsoft.com/office/drawing/2014/main" id="{00000000-0008-0000-0800-00004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5" name="Text Box 42">
          <a:extLst>
            <a:ext uri="{FF2B5EF4-FFF2-40B4-BE49-F238E27FC236}">
              <a16:creationId xmlns:a16="http://schemas.microsoft.com/office/drawing/2014/main" id="{00000000-0008-0000-0800-00004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6" name="Text Box 43">
          <a:extLst>
            <a:ext uri="{FF2B5EF4-FFF2-40B4-BE49-F238E27FC236}">
              <a16:creationId xmlns:a16="http://schemas.microsoft.com/office/drawing/2014/main" id="{00000000-0008-0000-0800-00005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7" name="Text Box 44">
          <a:extLst>
            <a:ext uri="{FF2B5EF4-FFF2-40B4-BE49-F238E27FC236}">
              <a16:creationId xmlns:a16="http://schemas.microsoft.com/office/drawing/2014/main" id="{00000000-0008-0000-0800-00005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8" name="Text Box 45">
          <a:extLst>
            <a:ext uri="{FF2B5EF4-FFF2-40B4-BE49-F238E27FC236}">
              <a16:creationId xmlns:a16="http://schemas.microsoft.com/office/drawing/2014/main" id="{00000000-0008-0000-0800-000052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9" name="Text Box 46">
          <a:extLst>
            <a:ext uri="{FF2B5EF4-FFF2-40B4-BE49-F238E27FC236}">
              <a16:creationId xmlns:a16="http://schemas.microsoft.com/office/drawing/2014/main" id="{00000000-0008-0000-0800-00005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40" name="Text Box 47">
          <a:extLst>
            <a:ext uri="{FF2B5EF4-FFF2-40B4-BE49-F238E27FC236}">
              <a16:creationId xmlns:a16="http://schemas.microsoft.com/office/drawing/2014/main" id="{00000000-0008-0000-0800-00005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41" name="Text Box 48">
          <a:extLst>
            <a:ext uri="{FF2B5EF4-FFF2-40B4-BE49-F238E27FC236}">
              <a16:creationId xmlns:a16="http://schemas.microsoft.com/office/drawing/2014/main" id="{00000000-0008-0000-0800-000055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2" name="Text Box 52">
          <a:extLst>
            <a:ext uri="{FF2B5EF4-FFF2-40B4-BE49-F238E27FC236}">
              <a16:creationId xmlns:a16="http://schemas.microsoft.com/office/drawing/2014/main" id="{00000000-0008-0000-0800-00005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3" name="Text Box 53">
          <a:extLst>
            <a:ext uri="{FF2B5EF4-FFF2-40B4-BE49-F238E27FC236}">
              <a16:creationId xmlns:a16="http://schemas.microsoft.com/office/drawing/2014/main" id="{00000000-0008-0000-0800-000057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4" name="Text Box 54">
          <a:extLst>
            <a:ext uri="{FF2B5EF4-FFF2-40B4-BE49-F238E27FC236}">
              <a16:creationId xmlns:a16="http://schemas.microsoft.com/office/drawing/2014/main" id="{00000000-0008-0000-0800-000058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5" name="Text Box 55">
          <a:extLst>
            <a:ext uri="{FF2B5EF4-FFF2-40B4-BE49-F238E27FC236}">
              <a16:creationId xmlns:a16="http://schemas.microsoft.com/office/drawing/2014/main" id="{00000000-0008-0000-0800-000059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6" name="Text Box 56">
          <a:extLst>
            <a:ext uri="{FF2B5EF4-FFF2-40B4-BE49-F238E27FC236}">
              <a16:creationId xmlns:a16="http://schemas.microsoft.com/office/drawing/2014/main" id="{00000000-0008-0000-0800-00005A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7" name="Text Box 57">
          <a:extLst>
            <a:ext uri="{FF2B5EF4-FFF2-40B4-BE49-F238E27FC236}">
              <a16:creationId xmlns:a16="http://schemas.microsoft.com/office/drawing/2014/main" id="{00000000-0008-0000-0800-00005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8" name="Text Box 58">
          <a:extLst>
            <a:ext uri="{FF2B5EF4-FFF2-40B4-BE49-F238E27FC236}">
              <a16:creationId xmlns:a16="http://schemas.microsoft.com/office/drawing/2014/main" id="{00000000-0008-0000-0800-00005C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9" name="Text Box 59">
          <a:extLst>
            <a:ext uri="{FF2B5EF4-FFF2-40B4-BE49-F238E27FC236}">
              <a16:creationId xmlns:a16="http://schemas.microsoft.com/office/drawing/2014/main" id="{00000000-0008-0000-0800-00005D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0" name="Text Box 60">
          <a:extLst>
            <a:ext uri="{FF2B5EF4-FFF2-40B4-BE49-F238E27FC236}">
              <a16:creationId xmlns:a16="http://schemas.microsoft.com/office/drawing/2014/main" id="{00000000-0008-0000-0800-00005E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1" name="Text Box 61">
          <a:extLst>
            <a:ext uri="{FF2B5EF4-FFF2-40B4-BE49-F238E27FC236}">
              <a16:creationId xmlns:a16="http://schemas.microsoft.com/office/drawing/2014/main" id="{00000000-0008-0000-0800-00005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2" name="Text Box 62">
          <a:extLst>
            <a:ext uri="{FF2B5EF4-FFF2-40B4-BE49-F238E27FC236}">
              <a16:creationId xmlns:a16="http://schemas.microsoft.com/office/drawing/2014/main" id="{00000000-0008-0000-0800-000060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3" name="Text Box 63">
          <a:extLst>
            <a:ext uri="{FF2B5EF4-FFF2-40B4-BE49-F238E27FC236}">
              <a16:creationId xmlns:a16="http://schemas.microsoft.com/office/drawing/2014/main" id="{00000000-0008-0000-0800-000061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4" name="Text Box 64">
          <a:extLst>
            <a:ext uri="{FF2B5EF4-FFF2-40B4-BE49-F238E27FC236}">
              <a16:creationId xmlns:a16="http://schemas.microsoft.com/office/drawing/2014/main" id="{00000000-0008-0000-0800-00006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5" name="Text Box 65">
          <a:extLst>
            <a:ext uri="{FF2B5EF4-FFF2-40B4-BE49-F238E27FC236}">
              <a16:creationId xmlns:a16="http://schemas.microsoft.com/office/drawing/2014/main" id="{00000000-0008-0000-0800-000063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6" name="Text Box 66">
          <a:extLst>
            <a:ext uri="{FF2B5EF4-FFF2-40B4-BE49-F238E27FC236}">
              <a16:creationId xmlns:a16="http://schemas.microsoft.com/office/drawing/2014/main" id="{00000000-0008-0000-0800-00006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7" name="Text Box 67">
          <a:extLst>
            <a:ext uri="{FF2B5EF4-FFF2-40B4-BE49-F238E27FC236}">
              <a16:creationId xmlns:a16="http://schemas.microsoft.com/office/drawing/2014/main" id="{00000000-0008-0000-0800-00006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8" name="Text Box 68">
          <a:extLst>
            <a:ext uri="{FF2B5EF4-FFF2-40B4-BE49-F238E27FC236}">
              <a16:creationId xmlns:a16="http://schemas.microsoft.com/office/drawing/2014/main" id="{00000000-0008-0000-0800-00006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59" name="Text Box 69">
          <a:extLst>
            <a:ext uri="{FF2B5EF4-FFF2-40B4-BE49-F238E27FC236}">
              <a16:creationId xmlns:a16="http://schemas.microsoft.com/office/drawing/2014/main" id="{00000000-0008-0000-0800-00006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0" name="Text Box 70">
          <a:extLst>
            <a:ext uri="{FF2B5EF4-FFF2-40B4-BE49-F238E27FC236}">
              <a16:creationId xmlns:a16="http://schemas.microsoft.com/office/drawing/2014/main" id="{00000000-0008-0000-0800-00006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1" name="Text Box 71">
          <a:extLst>
            <a:ext uri="{FF2B5EF4-FFF2-40B4-BE49-F238E27FC236}">
              <a16:creationId xmlns:a16="http://schemas.microsoft.com/office/drawing/2014/main" id="{00000000-0008-0000-0800-00006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2" name="Text Box 72">
          <a:extLst>
            <a:ext uri="{FF2B5EF4-FFF2-40B4-BE49-F238E27FC236}">
              <a16:creationId xmlns:a16="http://schemas.microsoft.com/office/drawing/2014/main" id="{00000000-0008-0000-0800-00006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3" name="Text Box 73">
          <a:extLst>
            <a:ext uri="{FF2B5EF4-FFF2-40B4-BE49-F238E27FC236}">
              <a16:creationId xmlns:a16="http://schemas.microsoft.com/office/drawing/2014/main" id="{00000000-0008-0000-0800-00006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4" name="Text Box 74">
          <a:extLst>
            <a:ext uri="{FF2B5EF4-FFF2-40B4-BE49-F238E27FC236}">
              <a16:creationId xmlns:a16="http://schemas.microsoft.com/office/drawing/2014/main" id="{00000000-0008-0000-0800-00006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5" name="Text Box 75">
          <a:extLst>
            <a:ext uri="{FF2B5EF4-FFF2-40B4-BE49-F238E27FC236}">
              <a16:creationId xmlns:a16="http://schemas.microsoft.com/office/drawing/2014/main" id="{00000000-0008-0000-0800-00006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6" name="Text Box 76">
          <a:extLst>
            <a:ext uri="{FF2B5EF4-FFF2-40B4-BE49-F238E27FC236}">
              <a16:creationId xmlns:a16="http://schemas.microsoft.com/office/drawing/2014/main" id="{00000000-0008-0000-0800-00006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7" name="Text Box 77">
          <a:extLst>
            <a:ext uri="{FF2B5EF4-FFF2-40B4-BE49-F238E27FC236}">
              <a16:creationId xmlns:a16="http://schemas.microsoft.com/office/drawing/2014/main" id="{00000000-0008-0000-0800-00006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8" name="Text Box 78">
          <a:extLst>
            <a:ext uri="{FF2B5EF4-FFF2-40B4-BE49-F238E27FC236}">
              <a16:creationId xmlns:a16="http://schemas.microsoft.com/office/drawing/2014/main" id="{00000000-0008-0000-0800-00007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9" name="Text Box 79">
          <a:extLst>
            <a:ext uri="{FF2B5EF4-FFF2-40B4-BE49-F238E27FC236}">
              <a16:creationId xmlns:a16="http://schemas.microsoft.com/office/drawing/2014/main" id="{00000000-0008-0000-0800-00007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0" name="Text Box 80">
          <a:extLst>
            <a:ext uri="{FF2B5EF4-FFF2-40B4-BE49-F238E27FC236}">
              <a16:creationId xmlns:a16="http://schemas.microsoft.com/office/drawing/2014/main" id="{00000000-0008-0000-0800-00007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1" name="Text Box 81">
          <a:extLst>
            <a:ext uri="{FF2B5EF4-FFF2-40B4-BE49-F238E27FC236}">
              <a16:creationId xmlns:a16="http://schemas.microsoft.com/office/drawing/2014/main" id="{00000000-0008-0000-0800-00007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2" name="Text Box 82">
          <a:extLst>
            <a:ext uri="{FF2B5EF4-FFF2-40B4-BE49-F238E27FC236}">
              <a16:creationId xmlns:a16="http://schemas.microsoft.com/office/drawing/2014/main" id="{00000000-0008-0000-0800-00007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3" name="Text Box 83">
          <a:extLst>
            <a:ext uri="{FF2B5EF4-FFF2-40B4-BE49-F238E27FC236}">
              <a16:creationId xmlns:a16="http://schemas.microsoft.com/office/drawing/2014/main" id="{00000000-0008-0000-0800-00007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4" name="Text Box 84">
          <a:extLst>
            <a:ext uri="{FF2B5EF4-FFF2-40B4-BE49-F238E27FC236}">
              <a16:creationId xmlns:a16="http://schemas.microsoft.com/office/drawing/2014/main" id="{00000000-0008-0000-0800-00007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5" name="Text Box 85">
          <a:extLst>
            <a:ext uri="{FF2B5EF4-FFF2-40B4-BE49-F238E27FC236}">
              <a16:creationId xmlns:a16="http://schemas.microsoft.com/office/drawing/2014/main" id="{00000000-0008-0000-0800-00007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6" name="Text Box 86">
          <a:extLst>
            <a:ext uri="{FF2B5EF4-FFF2-40B4-BE49-F238E27FC236}">
              <a16:creationId xmlns:a16="http://schemas.microsoft.com/office/drawing/2014/main" id="{00000000-0008-0000-0800-00007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7" name="Text Box 87">
          <a:extLst>
            <a:ext uri="{FF2B5EF4-FFF2-40B4-BE49-F238E27FC236}">
              <a16:creationId xmlns:a16="http://schemas.microsoft.com/office/drawing/2014/main" id="{00000000-0008-0000-0800-00007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8" name="Text Box 88">
          <a:extLst>
            <a:ext uri="{FF2B5EF4-FFF2-40B4-BE49-F238E27FC236}">
              <a16:creationId xmlns:a16="http://schemas.microsoft.com/office/drawing/2014/main" id="{00000000-0008-0000-0800-00007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9" name="Text Box 89">
          <a:extLst>
            <a:ext uri="{FF2B5EF4-FFF2-40B4-BE49-F238E27FC236}">
              <a16:creationId xmlns:a16="http://schemas.microsoft.com/office/drawing/2014/main" id="{00000000-0008-0000-0800-00007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80" name="Text Box 90">
          <a:extLst>
            <a:ext uri="{FF2B5EF4-FFF2-40B4-BE49-F238E27FC236}">
              <a16:creationId xmlns:a16="http://schemas.microsoft.com/office/drawing/2014/main" id="{00000000-0008-0000-0800-00007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1" name="Text Box 91">
          <a:extLst>
            <a:ext uri="{FF2B5EF4-FFF2-40B4-BE49-F238E27FC236}">
              <a16:creationId xmlns:a16="http://schemas.microsoft.com/office/drawing/2014/main" id="{00000000-0008-0000-0800-00007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2" name="Text Box 92">
          <a:extLst>
            <a:ext uri="{FF2B5EF4-FFF2-40B4-BE49-F238E27FC236}">
              <a16:creationId xmlns:a16="http://schemas.microsoft.com/office/drawing/2014/main" id="{00000000-0008-0000-0800-00007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3" name="Text Box 93">
          <a:extLst>
            <a:ext uri="{FF2B5EF4-FFF2-40B4-BE49-F238E27FC236}">
              <a16:creationId xmlns:a16="http://schemas.microsoft.com/office/drawing/2014/main" id="{00000000-0008-0000-0800-00007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4" name="Text Box 94">
          <a:extLst>
            <a:ext uri="{FF2B5EF4-FFF2-40B4-BE49-F238E27FC236}">
              <a16:creationId xmlns:a16="http://schemas.microsoft.com/office/drawing/2014/main" id="{00000000-0008-0000-0800-00008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5" name="Text Box 95">
          <a:extLst>
            <a:ext uri="{FF2B5EF4-FFF2-40B4-BE49-F238E27FC236}">
              <a16:creationId xmlns:a16="http://schemas.microsoft.com/office/drawing/2014/main" id="{00000000-0008-0000-0800-00008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6" name="Text Box 96">
          <a:extLst>
            <a:ext uri="{FF2B5EF4-FFF2-40B4-BE49-F238E27FC236}">
              <a16:creationId xmlns:a16="http://schemas.microsoft.com/office/drawing/2014/main" id="{00000000-0008-0000-0800-00008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7" name="Text Box 97">
          <a:extLst>
            <a:ext uri="{FF2B5EF4-FFF2-40B4-BE49-F238E27FC236}">
              <a16:creationId xmlns:a16="http://schemas.microsoft.com/office/drawing/2014/main" id="{00000000-0008-0000-0800-00008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8" name="Text Box 98">
          <a:extLst>
            <a:ext uri="{FF2B5EF4-FFF2-40B4-BE49-F238E27FC236}">
              <a16:creationId xmlns:a16="http://schemas.microsoft.com/office/drawing/2014/main" id="{00000000-0008-0000-0800-00008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9" name="Text Box 99">
          <a:extLst>
            <a:ext uri="{FF2B5EF4-FFF2-40B4-BE49-F238E27FC236}">
              <a16:creationId xmlns:a16="http://schemas.microsoft.com/office/drawing/2014/main" id="{00000000-0008-0000-0800-00008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0" name="Text Box 100">
          <a:extLst>
            <a:ext uri="{FF2B5EF4-FFF2-40B4-BE49-F238E27FC236}">
              <a16:creationId xmlns:a16="http://schemas.microsoft.com/office/drawing/2014/main" id="{00000000-0008-0000-0800-00008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1" name="Text Box 101">
          <a:extLst>
            <a:ext uri="{FF2B5EF4-FFF2-40B4-BE49-F238E27FC236}">
              <a16:creationId xmlns:a16="http://schemas.microsoft.com/office/drawing/2014/main" id="{00000000-0008-0000-0800-00008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2" name="Text Box 102">
          <a:extLst>
            <a:ext uri="{FF2B5EF4-FFF2-40B4-BE49-F238E27FC236}">
              <a16:creationId xmlns:a16="http://schemas.microsoft.com/office/drawing/2014/main" id="{00000000-0008-0000-0800-00008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3" name="Text Box 103">
          <a:extLst>
            <a:ext uri="{FF2B5EF4-FFF2-40B4-BE49-F238E27FC236}">
              <a16:creationId xmlns:a16="http://schemas.microsoft.com/office/drawing/2014/main" id="{00000000-0008-0000-0800-00008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4" name="Text Box 104">
          <a:extLst>
            <a:ext uri="{FF2B5EF4-FFF2-40B4-BE49-F238E27FC236}">
              <a16:creationId xmlns:a16="http://schemas.microsoft.com/office/drawing/2014/main" id="{00000000-0008-0000-0800-00008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5" name="Text Box 105">
          <a:extLst>
            <a:ext uri="{FF2B5EF4-FFF2-40B4-BE49-F238E27FC236}">
              <a16:creationId xmlns:a16="http://schemas.microsoft.com/office/drawing/2014/main" id="{00000000-0008-0000-0800-00008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6" name="Text Box 106">
          <a:extLst>
            <a:ext uri="{FF2B5EF4-FFF2-40B4-BE49-F238E27FC236}">
              <a16:creationId xmlns:a16="http://schemas.microsoft.com/office/drawing/2014/main" id="{00000000-0008-0000-0800-00008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7" name="Text Box 107">
          <a:extLst>
            <a:ext uri="{FF2B5EF4-FFF2-40B4-BE49-F238E27FC236}">
              <a16:creationId xmlns:a16="http://schemas.microsoft.com/office/drawing/2014/main" id="{00000000-0008-0000-0800-00008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8" name="Text Box 108">
          <a:extLst>
            <a:ext uri="{FF2B5EF4-FFF2-40B4-BE49-F238E27FC236}">
              <a16:creationId xmlns:a16="http://schemas.microsoft.com/office/drawing/2014/main" id="{00000000-0008-0000-0800-00008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9" name="Text Box 109">
          <a:extLst>
            <a:ext uri="{FF2B5EF4-FFF2-40B4-BE49-F238E27FC236}">
              <a16:creationId xmlns:a16="http://schemas.microsoft.com/office/drawing/2014/main" id="{00000000-0008-0000-0800-00008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0" name="Text Box 110">
          <a:extLst>
            <a:ext uri="{FF2B5EF4-FFF2-40B4-BE49-F238E27FC236}">
              <a16:creationId xmlns:a16="http://schemas.microsoft.com/office/drawing/2014/main" id="{00000000-0008-0000-0800-00009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1" name="Text Box 111">
          <a:extLst>
            <a:ext uri="{FF2B5EF4-FFF2-40B4-BE49-F238E27FC236}">
              <a16:creationId xmlns:a16="http://schemas.microsoft.com/office/drawing/2014/main" id="{00000000-0008-0000-0800-00009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2" name="Text Box 112">
          <a:extLst>
            <a:ext uri="{FF2B5EF4-FFF2-40B4-BE49-F238E27FC236}">
              <a16:creationId xmlns:a16="http://schemas.microsoft.com/office/drawing/2014/main" id="{00000000-0008-0000-0800-00009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3" name="Text Box 113">
          <a:extLst>
            <a:ext uri="{FF2B5EF4-FFF2-40B4-BE49-F238E27FC236}">
              <a16:creationId xmlns:a16="http://schemas.microsoft.com/office/drawing/2014/main" id="{00000000-0008-0000-0800-00009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4" name="Text Box 114">
          <a:extLst>
            <a:ext uri="{FF2B5EF4-FFF2-40B4-BE49-F238E27FC236}">
              <a16:creationId xmlns:a16="http://schemas.microsoft.com/office/drawing/2014/main" id="{00000000-0008-0000-0800-00009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5" name="Text Box 115">
          <a:extLst>
            <a:ext uri="{FF2B5EF4-FFF2-40B4-BE49-F238E27FC236}">
              <a16:creationId xmlns:a16="http://schemas.microsoft.com/office/drawing/2014/main" id="{00000000-0008-0000-0800-00009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6" name="Text Box 116">
          <a:extLst>
            <a:ext uri="{FF2B5EF4-FFF2-40B4-BE49-F238E27FC236}">
              <a16:creationId xmlns:a16="http://schemas.microsoft.com/office/drawing/2014/main" id="{00000000-0008-0000-0800-00009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7" name="Text Box 117">
          <a:extLst>
            <a:ext uri="{FF2B5EF4-FFF2-40B4-BE49-F238E27FC236}">
              <a16:creationId xmlns:a16="http://schemas.microsoft.com/office/drawing/2014/main" id="{00000000-0008-0000-0800-000097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8" name="Text Box 118">
          <a:extLst>
            <a:ext uri="{FF2B5EF4-FFF2-40B4-BE49-F238E27FC236}">
              <a16:creationId xmlns:a16="http://schemas.microsoft.com/office/drawing/2014/main" id="{00000000-0008-0000-0800-00009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9" name="Text Box 119">
          <a:extLst>
            <a:ext uri="{FF2B5EF4-FFF2-40B4-BE49-F238E27FC236}">
              <a16:creationId xmlns:a16="http://schemas.microsoft.com/office/drawing/2014/main" id="{00000000-0008-0000-0800-00009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0" name="Text Box 120">
          <a:extLst>
            <a:ext uri="{FF2B5EF4-FFF2-40B4-BE49-F238E27FC236}">
              <a16:creationId xmlns:a16="http://schemas.microsoft.com/office/drawing/2014/main" id="{00000000-0008-0000-0800-00009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1" name="Text Box 121">
          <a:extLst>
            <a:ext uri="{FF2B5EF4-FFF2-40B4-BE49-F238E27FC236}">
              <a16:creationId xmlns:a16="http://schemas.microsoft.com/office/drawing/2014/main" id="{00000000-0008-0000-0800-00009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2" name="Text Box 122">
          <a:extLst>
            <a:ext uri="{FF2B5EF4-FFF2-40B4-BE49-F238E27FC236}">
              <a16:creationId xmlns:a16="http://schemas.microsoft.com/office/drawing/2014/main" id="{00000000-0008-0000-0800-00009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3" name="Text Box 123">
          <a:extLst>
            <a:ext uri="{FF2B5EF4-FFF2-40B4-BE49-F238E27FC236}">
              <a16:creationId xmlns:a16="http://schemas.microsoft.com/office/drawing/2014/main" id="{00000000-0008-0000-0800-00009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4" name="Text Box 124">
          <a:extLst>
            <a:ext uri="{FF2B5EF4-FFF2-40B4-BE49-F238E27FC236}">
              <a16:creationId xmlns:a16="http://schemas.microsoft.com/office/drawing/2014/main" id="{00000000-0008-0000-0800-00009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5" name="Text Box 125">
          <a:extLst>
            <a:ext uri="{FF2B5EF4-FFF2-40B4-BE49-F238E27FC236}">
              <a16:creationId xmlns:a16="http://schemas.microsoft.com/office/drawing/2014/main" id="{00000000-0008-0000-0800-00009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6" name="Text Box 126">
          <a:extLst>
            <a:ext uri="{FF2B5EF4-FFF2-40B4-BE49-F238E27FC236}">
              <a16:creationId xmlns:a16="http://schemas.microsoft.com/office/drawing/2014/main" id="{00000000-0008-0000-0800-0000A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7" name="Text Box 127">
          <a:extLst>
            <a:ext uri="{FF2B5EF4-FFF2-40B4-BE49-F238E27FC236}">
              <a16:creationId xmlns:a16="http://schemas.microsoft.com/office/drawing/2014/main" id="{00000000-0008-0000-0800-0000A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8" name="Text Box 128">
          <a:extLst>
            <a:ext uri="{FF2B5EF4-FFF2-40B4-BE49-F238E27FC236}">
              <a16:creationId xmlns:a16="http://schemas.microsoft.com/office/drawing/2014/main" id="{00000000-0008-0000-0800-0000A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9" name="Text Box 129">
          <a:extLst>
            <a:ext uri="{FF2B5EF4-FFF2-40B4-BE49-F238E27FC236}">
              <a16:creationId xmlns:a16="http://schemas.microsoft.com/office/drawing/2014/main" id="{00000000-0008-0000-0800-0000A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0" name="Text Box 130">
          <a:extLst>
            <a:ext uri="{FF2B5EF4-FFF2-40B4-BE49-F238E27FC236}">
              <a16:creationId xmlns:a16="http://schemas.microsoft.com/office/drawing/2014/main" id="{00000000-0008-0000-0800-0000A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1" name="Text Box 131">
          <a:extLst>
            <a:ext uri="{FF2B5EF4-FFF2-40B4-BE49-F238E27FC236}">
              <a16:creationId xmlns:a16="http://schemas.microsoft.com/office/drawing/2014/main" id="{00000000-0008-0000-0800-0000A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2" name="Text Box 132">
          <a:extLst>
            <a:ext uri="{FF2B5EF4-FFF2-40B4-BE49-F238E27FC236}">
              <a16:creationId xmlns:a16="http://schemas.microsoft.com/office/drawing/2014/main" id="{00000000-0008-0000-0800-0000A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3" name="Text Box 4">
          <a:extLst>
            <a:ext uri="{FF2B5EF4-FFF2-40B4-BE49-F238E27FC236}">
              <a16:creationId xmlns:a16="http://schemas.microsoft.com/office/drawing/2014/main" id="{00000000-0008-0000-0800-0000A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4" name="Text Box 5">
          <a:extLst>
            <a:ext uri="{FF2B5EF4-FFF2-40B4-BE49-F238E27FC236}">
              <a16:creationId xmlns:a16="http://schemas.microsoft.com/office/drawing/2014/main" id="{00000000-0008-0000-0800-0000A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5" name="Text Box 6">
          <a:extLst>
            <a:ext uri="{FF2B5EF4-FFF2-40B4-BE49-F238E27FC236}">
              <a16:creationId xmlns:a16="http://schemas.microsoft.com/office/drawing/2014/main" id="{00000000-0008-0000-0800-0000A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6" name="Text Box 7">
          <a:extLst>
            <a:ext uri="{FF2B5EF4-FFF2-40B4-BE49-F238E27FC236}">
              <a16:creationId xmlns:a16="http://schemas.microsoft.com/office/drawing/2014/main" id="{00000000-0008-0000-0800-0000A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7" name="Text Box 8">
          <a:extLst>
            <a:ext uri="{FF2B5EF4-FFF2-40B4-BE49-F238E27FC236}">
              <a16:creationId xmlns:a16="http://schemas.microsoft.com/office/drawing/2014/main" id="{00000000-0008-0000-0800-0000A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8" name="Text Box 9">
          <a:extLst>
            <a:ext uri="{FF2B5EF4-FFF2-40B4-BE49-F238E27FC236}">
              <a16:creationId xmlns:a16="http://schemas.microsoft.com/office/drawing/2014/main" id="{00000000-0008-0000-0800-0000A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9" name="Text Box 14">
          <a:extLst>
            <a:ext uri="{FF2B5EF4-FFF2-40B4-BE49-F238E27FC236}">
              <a16:creationId xmlns:a16="http://schemas.microsoft.com/office/drawing/2014/main" id="{00000000-0008-0000-0800-0000A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0" name="Text Box 19">
          <a:extLst>
            <a:ext uri="{FF2B5EF4-FFF2-40B4-BE49-F238E27FC236}">
              <a16:creationId xmlns:a16="http://schemas.microsoft.com/office/drawing/2014/main" id="{00000000-0008-0000-0800-0000A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1" name="Text Box 20">
          <a:extLst>
            <a:ext uri="{FF2B5EF4-FFF2-40B4-BE49-F238E27FC236}">
              <a16:creationId xmlns:a16="http://schemas.microsoft.com/office/drawing/2014/main" id="{00000000-0008-0000-0800-0000A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00000000-0008-0000-0800-0000B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3" name="Text Box 22">
          <a:extLst>
            <a:ext uri="{FF2B5EF4-FFF2-40B4-BE49-F238E27FC236}">
              <a16:creationId xmlns:a16="http://schemas.microsoft.com/office/drawing/2014/main" id="{00000000-0008-0000-0800-0000B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4" name="Text Box 27">
          <a:extLst>
            <a:ext uri="{FF2B5EF4-FFF2-40B4-BE49-F238E27FC236}">
              <a16:creationId xmlns:a16="http://schemas.microsoft.com/office/drawing/2014/main" id="{00000000-0008-0000-0800-0000B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5" name="Text Box 28">
          <a:extLst>
            <a:ext uri="{FF2B5EF4-FFF2-40B4-BE49-F238E27FC236}">
              <a16:creationId xmlns:a16="http://schemas.microsoft.com/office/drawing/2014/main" id="{00000000-0008-0000-0800-0000B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6" name="Text Box 52">
          <a:extLst>
            <a:ext uri="{FF2B5EF4-FFF2-40B4-BE49-F238E27FC236}">
              <a16:creationId xmlns:a16="http://schemas.microsoft.com/office/drawing/2014/main" id="{00000000-0008-0000-0800-0000B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7" name="Text Box 53">
          <a:extLst>
            <a:ext uri="{FF2B5EF4-FFF2-40B4-BE49-F238E27FC236}">
              <a16:creationId xmlns:a16="http://schemas.microsoft.com/office/drawing/2014/main" id="{00000000-0008-0000-0800-0000B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8" name="Text Box 54">
          <a:extLst>
            <a:ext uri="{FF2B5EF4-FFF2-40B4-BE49-F238E27FC236}">
              <a16:creationId xmlns:a16="http://schemas.microsoft.com/office/drawing/2014/main" id="{00000000-0008-0000-0800-0000B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9" name="Text Box 55">
          <a:extLst>
            <a:ext uri="{FF2B5EF4-FFF2-40B4-BE49-F238E27FC236}">
              <a16:creationId xmlns:a16="http://schemas.microsoft.com/office/drawing/2014/main" id="{00000000-0008-0000-0800-0000B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0" name="Text Box 56">
          <a:extLst>
            <a:ext uri="{FF2B5EF4-FFF2-40B4-BE49-F238E27FC236}">
              <a16:creationId xmlns:a16="http://schemas.microsoft.com/office/drawing/2014/main" id="{00000000-0008-0000-0800-0000B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1" name="Text Box 57">
          <a:extLst>
            <a:ext uri="{FF2B5EF4-FFF2-40B4-BE49-F238E27FC236}">
              <a16:creationId xmlns:a16="http://schemas.microsoft.com/office/drawing/2014/main" id="{00000000-0008-0000-0800-0000B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2" name="Text Box 4">
          <a:extLst>
            <a:ext uri="{FF2B5EF4-FFF2-40B4-BE49-F238E27FC236}">
              <a16:creationId xmlns:a16="http://schemas.microsoft.com/office/drawing/2014/main" id="{00000000-0008-0000-0800-0000B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3" name="Text Box 5">
          <a:extLst>
            <a:ext uri="{FF2B5EF4-FFF2-40B4-BE49-F238E27FC236}">
              <a16:creationId xmlns:a16="http://schemas.microsoft.com/office/drawing/2014/main" id="{00000000-0008-0000-0800-0000B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4" name="Text Box 6">
          <a:extLst>
            <a:ext uri="{FF2B5EF4-FFF2-40B4-BE49-F238E27FC236}">
              <a16:creationId xmlns:a16="http://schemas.microsoft.com/office/drawing/2014/main" id="{00000000-0008-0000-0800-0000B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5" name="Text Box 7">
          <a:extLst>
            <a:ext uri="{FF2B5EF4-FFF2-40B4-BE49-F238E27FC236}">
              <a16:creationId xmlns:a16="http://schemas.microsoft.com/office/drawing/2014/main" id="{00000000-0008-0000-0800-0000B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6" name="Text Box 8">
          <a:extLst>
            <a:ext uri="{FF2B5EF4-FFF2-40B4-BE49-F238E27FC236}">
              <a16:creationId xmlns:a16="http://schemas.microsoft.com/office/drawing/2014/main" id="{00000000-0008-0000-0800-0000B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7" name="Text Box 9">
          <a:extLst>
            <a:ext uri="{FF2B5EF4-FFF2-40B4-BE49-F238E27FC236}">
              <a16:creationId xmlns:a16="http://schemas.microsoft.com/office/drawing/2014/main" id="{00000000-0008-0000-0800-0000B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8" name="Text Box 14">
          <a:extLst>
            <a:ext uri="{FF2B5EF4-FFF2-40B4-BE49-F238E27FC236}">
              <a16:creationId xmlns:a16="http://schemas.microsoft.com/office/drawing/2014/main" id="{00000000-0008-0000-0800-0000C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9" name="Text Box 19">
          <a:extLst>
            <a:ext uri="{FF2B5EF4-FFF2-40B4-BE49-F238E27FC236}">
              <a16:creationId xmlns:a16="http://schemas.microsoft.com/office/drawing/2014/main" id="{00000000-0008-0000-0800-0000C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0" name="Text Box 20">
          <a:extLst>
            <a:ext uri="{FF2B5EF4-FFF2-40B4-BE49-F238E27FC236}">
              <a16:creationId xmlns:a16="http://schemas.microsoft.com/office/drawing/2014/main" id="{00000000-0008-0000-0800-0000C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00000000-0008-0000-0800-0000C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2" name="Text Box 22">
          <a:extLst>
            <a:ext uri="{FF2B5EF4-FFF2-40B4-BE49-F238E27FC236}">
              <a16:creationId xmlns:a16="http://schemas.microsoft.com/office/drawing/2014/main" id="{00000000-0008-0000-0800-0000C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3" name="Text Box 27">
          <a:extLst>
            <a:ext uri="{FF2B5EF4-FFF2-40B4-BE49-F238E27FC236}">
              <a16:creationId xmlns:a16="http://schemas.microsoft.com/office/drawing/2014/main" id="{00000000-0008-0000-0800-0000C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4" name="Text Box 28">
          <a:extLst>
            <a:ext uri="{FF2B5EF4-FFF2-40B4-BE49-F238E27FC236}">
              <a16:creationId xmlns:a16="http://schemas.microsoft.com/office/drawing/2014/main" id="{00000000-0008-0000-0800-0000C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5" name="Text Box 52">
          <a:extLst>
            <a:ext uri="{FF2B5EF4-FFF2-40B4-BE49-F238E27FC236}">
              <a16:creationId xmlns:a16="http://schemas.microsoft.com/office/drawing/2014/main" id="{00000000-0008-0000-0800-0000C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6" name="Text Box 53">
          <a:extLst>
            <a:ext uri="{FF2B5EF4-FFF2-40B4-BE49-F238E27FC236}">
              <a16:creationId xmlns:a16="http://schemas.microsoft.com/office/drawing/2014/main" id="{00000000-0008-0000-0800-0000C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7" name="Text Box 54">
          <a:extLst>
            <a:ext uri="{FF2B5EF4-FFF2-40B4-BE49-F238E27FC236}">
              <a16:creationId xmlns:a16="http://schemas.microsoft.com/office/drawing/2014/main" id="{00000000-0008-0000-0800-0000C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8" name="Text Box 55">
          <a:extLst>
            <a:ext uri="{FF2B5EF4-FFF2-40B4-BE49-F238E27FC236}">
              <a16:creationId xmlns:a16="http://schemas.microsoft.com/office/drawing/2014/main" id="{00000000-0008-0000-0800-0000C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9" name="Text Box 56">
          <a:extLst>
            <a:ext uri="{FF2B5EF4-FFF2-40B4-BE49-F238E27FC236}">
              <a16:creationId xmlns:a16="http://schemas.microsoft.com/office/drawing/2014/main" id="{00000000-0008-0000-0800-0000C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0" name="Text Box 57">
          <a:extLst>
            <a:ext uri="{FF2B5EF4-FFF2-40B4-BE49-F238E27FC236}">
              <a16:creationId xmlns:a16="http://schemas.microsoft.com/office/drawing/2014/main" id="{00000000-0008-0000-0800-0000C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1" name="Text Box 69">
          <a:extLst>
            <a:ext uri="{FF2B5EF4-FFF2-40B4-BE49-F238E27FC236}">
              <a16:creationId xmlns:a16="http://schemas.microsoft.com/office/drawing/2014/main" id="{00000000-0008-0000-0800-0000C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2" name="Text Box 70">
          <a:extLst>
            <a:ext uri="{FF2B5EF4-FFF2-40B4-BE49-F238E27FC236}">
              <a16:creationId xmlns:a16="http://schemas.microsoft.com/office/drawing/2014/main" id="{00000000-0008-0000-0800-0000C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3" name="Text Box 71">
          <a:extLst>
            <a:ext uri="{FF2B5EF4-FFF2-40B4-BE49-F238E27FC236}">
              <a16:creationId xmlns:a16="http://schemas.microsoft.com/office/drawing/2014/main" id="{00000000-0008-0000-0800-0000C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4" name="Text Box 73">
          <a:extLst>
            <a:ext uri="{FF2B5EF4-FFF2-40B4-BE49-F238E27FC236}">
              <a16:creationId xmlns:a16="http://schemas.microsoft.com/office/drawing/2014/main" id="{00000000-0008-0000-0800-0000D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5" name="Text Box 74">
          <a:extLst>
            <a:ext uri="{FF2B5EF4-FFF2-40B4-BE49-F238E27FC236}">
              <a16:creationId xmlns:a16="http://schemas.microsoft.com/office/drawing/2014/main" id="{00000000-0008-0000-0800-0000D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6" name="Text Box 75">
          <a:extLst>
            <a:ext uri="{FF2B5EF4-FFF2-40B4-BE49-F238E27FC236}">
              <a16:creationId xmlns:a16="http://schemas.microsoft.com/office/drawing/2014/main" id="{00000000-0008-0000-0800-0000D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7" name="Text Box 76">
          <a:extLst>
            <a:ext uri="{FF2B5EF4-FFF2-40B4-BE49-F238E27FC236}">
              <a16:creationId xmlns:a16="http://schemas.microsoft.com/office/drawing/2014/main" id="{00000000-0008-0000-0800-0000D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8" name="Text Box 78">
          <a:extLst>
            <a:ext uri="{FF2B5EF4-FFF2-40B4-BE49-F238E27FC236}">
              <a16:creationId xmlns:a16="http://schemas.microsoft.com/office/drawing/2014/main" id="{00000000-0008-0000-0800-0000D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9" name="Text Box 79">
          <a:extLst>
            <a:ext uri="{FF2B5EF4-FFF2-40B4-BE49-F238E27FC236}">
              <a16:creationId xmlns:a16="http://schemas.microsoft.com/office/drawing/2014/main" id="{00000000-0008-0000-0800-0000D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0" name="Text Box 91">
          <a:extLst>
            <a:ext uri="{FF2B5EF4-FFF2-40B4-BE49-F238E27FC236}">
              <a16:creationId xmlns:a16="http://schemas.microsoft.com/office/drawing/2014/main" id="{00000000-0008-0000-0800-0000D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1" name="Text Box 92">
          <a:extLst>
            <a:ext uri="{FF2B5EF4-FFF2-40B4-BE49-F238E27FC236}">
              <a16:creationId xmlns:a16="http://schemas.microsoft.com/office/drawing/2014/main" id="{00000000-0008-0000-0800-0000D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2" name="Text Box 93">
          <a:extLst>
            <a:ext uri="{FF2B5EF4-FFF2-40B4-BE49-F238E27FC236}">
              <a16:creationId xmlns:a16="http://schemas.microsoft.com/office/drawing/2014/main" id="{00000000-0008-0000-0800-0000D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3" name="Text Box 94">
          <a:extLst>
            <a:ext uri="{FF2B5EF4-FFF2-40B4-BE49-F238E27FC236}">
              <a16:creationId xmlns:a16="http://schemas.microsoft.com/office/drawing/2014/main" id="{00000000-0008-0000-0800-0000D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4" name="Text Box 95">
          <a:extLst>
            <a:ext uri="{FF2B5EF4-FFF2-40B4-BE49-F238E27FC236}">
              <a16:creationId xmlns:a16="http://schemas.microsoft.com/office/drawing/2014/main" id="{00000000-0008-0000-0800-0000D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5" name="Text Box 96">
          <a:extLst>
            <a:ext uri="{FF2B5EF4-FFF2-40B4-BE49-F238E27FC236}">
              <a16:creationId xmlns:a16="http://schemas.microsoft.com/office/drawing/2014/main" id="{00000000-0008-0000-0800-0000D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6" name="Text Box 97">
          <a:extLst>
            <a:ext uri="{FF2B5EF4-FFF2-40B4-BE49-F238E27FC236}">
              <a16:creationId xmlns:a16="http://schemas.microsoft.com/office/drawing/2014/main" id="{00000000-0008-0000-0800-0000D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7" name="Text Box 98">
          <a:extLst>
            <a:ext uri="{FF2B5EF4-FFF2-40B4-BE49-F238E27FC236}">
              <a16:creationId xmlns:a16="http://schemas.microsoft.com/office/drawing/2014/main" id="{00000000-0008-0000-0800-0000D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8" name="Text Box 99">
          <a:extLst>
            <a:ext uri="{FF2B5EF4-FFF2-40B4-BE49-F238E27FC236}">
              <a16:creationId xmlns:a16="http://schemas.microsoft.com/office/drawing/2014/main" id="{00000000-0008-0000-0800-0000D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79" name="Text Box 100">
          <a:extLst>
            <a:ext uri="{FF2B5EF4-FFF2-40B4-BE49-F238E27FC236}">
              <a16:creationId xmlns:a16="http://schemas.microsoft.com/office/drawing/2014/main" id="{00000000-0008-0000-0800-0000D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0" name="Text Box 101">
          <a:extLst>
            <a:ext uri="{FF2B5EF4-FFF2-40B4-BE49-F238E27FC236}">
              <a16:creationId xmlns:a16="http://schemas.microsoft.com/office/drawing/2014/main" id="{00000000-0008-0000-0800-0000E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1" name="Text Box 102">
          <a:extLst>
            <a:ext uri="{FF2B5EF4-FFF2-40B4-BE49-F238E27FC236}">
              <a16:creationId xmlns:a16="http://schemas.microsoft.com/office/drawing/2014/main" id="{00000000-0008-0000-0800-0000E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2" name="Text Box 69">
          <a:extLst>
            <a:ext uri="{FF2B5EF4-FFF2-40B4-BE49-F238E27FC236}">
              <a16:creationId xmlns:a16="http://schemas.microsoft.com/office/drawing/2014/main" id="{00000000-0008-0000-0800-0000E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3" name="Text Box 70">
          <a:extLst>
            <a:ext uri="{FF2B5EF4-FFF2-40B4-BE49-F238E27FC236}">
              <a16:creationId xmlns:a16="http://schemas.microsoft.com/office/drawing/2014/main" id="{00000000-0008-0000-0800-0000E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4" name="Text Box 71">
          <a:extLst>
            <a:ext uri="{FF2B5EF4-FFF2-40B4-BE49-F238E27FC236}">
              <a16:creationId xmlns:a16="http://schemas.microsoft.com/office/drawing/2014/main" id="{00000000-0008-0000-0800-0000E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5" name="Text Box 73">
          <a:extLst>
            <a:ext uri="{FF2B5EF4-FFF2-40B4-BE49-F238E27FC236}">
              <a16:creationId xmlns:a16="http://schemas.microsoft.com/office/drawing/2014/main" id="{00000000-0008-0000-0800-0000E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6" name="Text Box 74">
          <a:extLst>
            <a:ext uri="{FF2B5EF4-FFF2-40B4-BE49-F238E27FC236}">
              <a16:creationId xmlns:a16="http://schemas.microsoft.com/office/drawing/2014/main" id="{00000000-0008-0000-0800-0000E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7" name="Text Box 75">
          <a:extLst>
            <a:ext uri="{FF2B5EF4-FFF2-40B4-BE49-F238E27FC236}">
              <a16:creationId xmlns:a16="http://schemas.microsoft.com/office/drawing/2014/main" id="{00000000-0008-0000-0800-0000E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8" name="Text Box 76">
          <a:extLst>
            <a:ext uri="{FF2B5EF4-FFF2-40B4-BE49-F238E27FC236}">
              <a16:creationId xmlns:a16="http://schemas.microsoft.com/office/drawing/2014/main" id="{00000000-0008-0000-0800-0000E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9" name="Text Box 78">
          <a:extLst>
            <a:ext uri="{FF2B5EF4-FFF2-40B4-BE49-F238E27FC236}">
              <a16:creationId xmlns:a16="http://schemas.microsoft.com/office/drawing/2014/main" id="{00000000-0008-0000-0800-0000E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0" name="Text Box 79">
          <a:extLst>
            <a:ext uri="{FF2B5EF4-FFF2-40B4-BE49-F238E27FC236}">
              <a16:creationId xmlns:a16="http://schemas.microsoft.com/office/drawing/2014/main" id="{00000000-0008-0000-0800-0000E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1" name="Text Box 91">
          <a:extLst>
            <a:ext uri="{FF2B5EF4-FFF2-40B4-BE49-F238E27FC236}">
              <a16:creationId xmlns:a16="http://schemas.microsoft.com/office/drawing/2014/main" id="{00000000-0008-0000-0800-0000E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2" name="Text Box 92">
          <a:extLst>
            <a:ext uri="{FF2B5EF4-FFF2-40B4-BE49-F238E27FC236}">
              <a16:creationId xmlns:a16="http://schemas.microsoft.com/office/drawing/2014/main" id="{00000000-0008-0000-0800-0000E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3" name="Text Box 93">
          <a:extLst>
            <a:ext uri="{FF2B5EF4-FFF2-40B4-BE49-F238E27FC236}">
              <a16:creationId xmlns:a16="http://schemas.microsoft.com/office/drawing/2014/main" id="{00000000-0008-0000-0800-0000E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4" name="Text Box 94">
          <a:extLst>
            <a:ext uri="{FF2B5EF4-FFF2-40B4-BE49-F238E27FC236}">
              <a16:creationId xmlns:a16="http://schemas.microsoft.com/office/drawing/2014/main" id="{00000000-0008-0000-0800-0000E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5" name="Text Box 95">
          <a:extLst>
            <a:ext uri="{FF2B5EF4-FFF2-40B4-BE49-F238E27FC236}">
              <a16:creationId xmlns:a16="http://schemas.microsoft.com/office/drawing/2014/main" id="{00000000-0008-0000-0800-0000E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6" name="Text Box 96">
          <a:extLst>
            <a:ext uri="{FF2B5EF4-FFF2-40B4-BE49-F238E27FC236}">
              <a16:creationId xmlns:a16="http://schemas.microsoft.com/office/drawing/2014/main" id="{00000000-0008-0000-0800-0000F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7" name="Text Box 97">
          <a:extLst>
            <a:ext uri="{FF2B5EF4-FFF2-40B4-BE49-F238E27FC236}">
              <a16:creationId xmlns:a16="http://schemas.microsoft.com/office/drawing/2014/main" id="{00000000-0008-0000-0800-0000F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8" name="Text Box 98">
          <a:extLst>
            <a:ext uri="{FF2B5EF4-FFF2-40B4-BE49-F238E27FC236}">
              <a16:creationId xmlns:a16="http://schemas.microsoft.com/office/drawing/2014/main" id="{00000000-0008-0000-0800-0000F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9" name="Text Box 99">
          <a:extLst>
            <a:ext uri="{FF2B5EF4-FFF2-40B4-BE49-F238E27FC236}">
              <a16:creationId xmlns:a16="http://schemas.microsoft.com/office/drawing/2014/main" id="{00000000-0008-0000-0800-0000F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0" name="Text Box 100">
          <a:extLst>
            <a:ext uri="{FF2B5EF4-FFF2-40B4-BE49-F238E27FC236}">
              <a16:creationId xmlns:a16="http://schemas.microsoft.com/office/drawing/2014/main" id="{00000000-0008-0000-0800-0000F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1" name="Text Box 101">
          <a:extLst>
            <a:ext uri="{FF2B5EF4-FFF2-40B4-BE49-F238E27FC236}">
              <a16:creationId xmlns:a16="http://schemas.microsoft.com/office/drawing/2014/main" id="{00000000-0008-0000-0800-0000F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2" name="Text Box 102">
          <a:extLst>
            <a:ext uri="{FF2B5EF4-FFF2-40B4-BE49-F238E27FC236}">
              <a16:creationId xmlns:a16="http://schemas.microsoft.com/office/drawing/2014/main" id="{00000000-0008-0000-0800-0000F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3" name="Text Box 15">
          <a:extLst>
            <a:ext uri="{FF2B5EF4-FFF2-40B4-BE49-F238E27FC236}">
              <a16:creationId xmlns:a16="http://schemas.microsoft.com/office/drawing/2014/main" id="{00000000-0008-0000-0800-0000F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4" name="Text Box 16">
          <a:extLst>
            <a:ext uri="{FF2B5EF4-FFF2-40B4-BE49-F238E27FC236}">
              <a16:creationId xmlns:a16="http://schemas.microsoft.com/office/drawing/2014/main" id="{00000000-0008-0000-0800-0000F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5" name="Text Box 17">
          <a:extLst>
            <a:ext uri="{FF2B5EF4-FFF2-40B4-BE49-F238E27FC236}">
              <a16:creationId xmlns:a16="http://schemas.microsoft.com/office/drawing/2014/main" id="{00000000-0008-0000-0800-0000F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6" name="Text Box 18">
          <a:extLst>
            <a:ext uri="{FF2B5EF4-FFF2-40B4-BE49-F238E27FC236}">
              <a16:creationId xmlns:a16="http://schemas.microsoft.com/office/drawing/2014/main" id="{00000000-0008-0000-0800-0000F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7" name="Text 1">
          <a:extLst>
            <a:ext uri="{FF2B5EF4-FFF2-40B4-BE49-F238E27FC236}">
              <a16:creationId xmlns:a16="http://schemas.microsoft.com/office/drawing/2014/main" id="{00000000-0008-0000-0800-0000FB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id="{00000000-0008-0000-0800-0000FC01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00000000-0008-0000-0800-0000FD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0" name="Text Box 4">
          <a:extLst>
            <a:ext uri="{FF2B5EF4-FFF2-40B4-BE49-F238E27FC236}">
              <a16:creationId xmlns:a16="http://schemas.microsoft.com/office/drawing/2014/main" id="{00000000-0008-0000-0800-0000FE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1" name="Text Box 5">
          <a:extLst>
            <a:ext uri="{FF2B5EF4-FFF2-40B4-BE49-F238E27FC236}">
              <a16:creationId xmlns:a16="http://schemas.microsoft.com/office/drawing/2014/main" id="{00000000-0008-0000-0800-0000FF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2" name="Text Box 6">
          <a:extLst>
            <a:ext uri="{FF2B5EF4-FFF2-40B4-BE49-F238E27FC236}">
              <a16:creationId xmlns:a16="http://schemas.microsoft.com/office/drawing/2014/main" id="{00000000-0008-0000-0800-00000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3" name="Text Box 7">
          <a:extLst>
            <a:ext uri="{FF2B5EF4-FFF2-40B4-BE49-F238E27FC236}">
              <a16:creationId xmlns:a16="http://schemas.microsoft.com/office/drawing/2014/main" id="{00000000-0008-0000-0800-000001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4" name="Text Box 8">
          <a:extLst>
            <a:ext uri="{FF2B5EF4-FFF2-40B4-BE49-F238E27FC236}">
              <a16:creationId xmlns:a16="http://schemas.microsoft.com/office/drawing/2014/main" id="{00000000-0008-0000-0800-00000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5" name="Text Box 9">
          <a:extLst>
            <a:ext uri="{FF2B5EF4-FFF2-40B4-BE49-F238E27FC236}">
              <a16:creationId xmlns:a16="http://schemas.microsoft.com/office/drawing/2014/main" id="{00000000-0008-0000-0800-00000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6" name="Text 1">
          <a:extLst>
            <a:ext uri="{FF2B5EF4-FFF2-40B4-BE49-F238E27FC236}">
              <a16:creationId xmlns:a16="http://schemas.microsoft.com/office/drawing/2014/main" id="{00000000-0008-0000-0800-000004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7" name="Text Box 11">
          <a:extLst>
            <a:ext uri="{FF2B5EF4-FFF2-40B4-BE49-F238E27FC236}">
              <a16:creationId xmlns:a16="http://schemas.microsoft.com/office/drawing/2014/main" id="{00000000-0008-0000-0800-000005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18" name="Text Box 12">
          <a:extLst>
            <a:ext uri="{FF2B5EF4-FFF2-40B4-BE49-F238E27FC236}">
              <a16:creationId xmlns:a16="http://schemas.microsoft.com/office/drawing/2014/main" id="{00000000-0008-0000-0800-00000602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19" name="Text Box 13">
          <a:extLst>
            <a:ext uri="{FF2B5EF4-FFF2-40B4-BE49-F238E27FC236}">
              <a16:creationId xmlns:a16="http://schemas.microsoft.com/office/drawing/2014/main" id="{00000000-0008-0000-0800-00000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0" name="Text Box 14">
          <a:extLst>
            <a:ext uri="{FF2B5EF4-FFF2-40B4-BE49-F238E27FC236}">
              <a16:creationId xmlns:a16="http://schemas.microsoft.com/office/drawing/2014/main" id="{00000000-0008-0000-0800-00000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1" name="Text Box 15">
          <a:extLst>
            <a:ext uri="{FF2B5EF4-FFF2-40B4-BE49-F238E27FC236}">
              <a16:creationId xmlns:a16="http://schemas.microsoft.com/office/drawing/2014/main" id="{00000000-0008-0000-0800-00000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2" name="Text Box 16">
          <a:extLst>
            <a:ext uri="{FF2B5EF4-FFF2-40B4-BE49-F238E27FC236}">
              <a16:creationId xmlns:a16="http://schemas.microsoft.com/office/drawing/2014/main" id="{00000000-0008-0000-0800-00000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3" name="Text Box 17">
          <a:extLst>
            <a:ext uri="{FF2B5EF4-FFF2-40B4-BE49-F238E27FC236}">
              <a16:creationId xmlns:a16="http://schemas.microsoft.com/office/drawing/2014/main" id="{00000000-0008-0000-0800-00000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4" name="Text Box 18">
          <a:extLst>
            <a:ext uri="{FF2B5EF4-FFF2-40B4-BE49-F238E27FC236}">
              <a16:creationId xmlns:a16="http://schemas.microsoft.com/office/drawing/2014/main" id="{00000000-0008-0000-0800-00000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5" name="Text Box 19">
          <a:extLst>
            <a:ext uri="{FF2B5EF4-FFF2-40B4-BE49-F238E27FC236}">
              <a16:creationId xmlns:a16="http://schemas.microsoft.com/office/drawing/2014/main" id="{00000000-0008-0000-0800-00000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6" name="Text Box 20">
          <a:extLst>
            <a:ext uri="{FF2B5EF4-FFF2-40B4-BE49-F238E27FC236}">
              <a16:creationId xmlns:a16="http://schemas.microsoft.com/office/drawing/2014/main" id="{00000000-0008-0000-0800-00000E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00000000-0008-0000-0800-00000F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8" name="Text Box 22">
          <a:extLst>
            <a:ext uri="{FF2B5EF4-FFF2-40B4-BE49-F238E27FC236}">
              <a16:creationId xmlns:a16="http://schemas.microsoft.com/office/drawing/2014/main" id="{00000000-0008-0000-0800-00001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29" name="Text Box 26">
          <a:extLst>
            <a:ext uri="{FF2B5EF4-FFF2-40B4-BE49-F238E27FC236}">
              <a16:creationId xmlns:a16="http://schemas.microsoft.com/office/drawing/2014/main" id="{00000000-0008-0000-0800-00001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0" name="Text Box 27">
          <a:extLst>
            <a:ext uri="{FF2B5EF4-FFF2-40B4-BE49-F238E27FC236}">
              <a16:creationId xmlns:a16="http://schemas.microsoft.com/office/drawing/2014/main" id="{00000000-0008-0000-0800-00001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1" name="Text Box 28">
          <a:extLst>
            <a:ext uri="{FF2B5EF4-FFF2-40B4-BE49-F238E27FC236}">
              <a16:creationId xmlns:a16="http://schemas.microsoft.com/office/drawing/2014/main" id="{00000000-0008-0000-0800-00001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2" name="Text Box 29">
          <a:extLst>
            <a:ext uri="{FF2B5EF4-FFF2-40B4-BE49-F238E27FC236}">
              <a16:creationId xmlns:a16="http://schemas.microsoft.com/office/drawing/2014/main" id="{00000000-0008-0000-0800-00001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3" name="Text Box 30">
          <a:extLst>
            <a:ext uri="{FF2B5EF4-FFF2-40B4-BE49-F238E27FC236}">
              <a16:creationId xmlns:a16="http://schemas.microsoft.com/office/drawing/2014/main" id="{00000000-0008-0000-0800-00001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800-00001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5" name="Text Box 32">
          <a:extLst>
            <a:ext uri="{FF2B5EF4-FFF2-40B4-BE49-F238E27FC236}">
              <a16:creationId xmlns:a16="http://schemas.microsoft.com/office/drawing/2014/main" id="{00000000-0008-0000-0800-00001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6" name="Text Box 33">
          <a:extLst>
            <a:ext uri="{FF2B5EF4-FFF2-40B4-BE49-F238E27FC236}">
              <a16:creationId xmlns:a16="http://schemas.microsoft.com/office/drawing/2014/main" id="{00000000-0008-0000-0800-000018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7" name="Text Box 34">
          <a:extLst>
            <a:ext uri="{FF2B5EF4-FFF2-40B4-BE49-F238E27FC236}">
              <a16:creationId xmlns:a16="http://schemas.microsoft.com/office/drawing/2014/main" id="{00000000-0008-0000-0800-000019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8" name="Text Box 35">
          <a:extLst>
            <a:ext uri="{FF2B5EF4-FFF2-40B4-BE49-F238E27FC236}">
              <a16:creationId xmlns:a16="http://schemas.microsoft.com/office/drawing/2014/main" id="{00000000-0008-0000-0800-00001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9" name="Text Box 36">
          <a:extLst>
            <a:ext uri="{FF2B5EF4-FFF2-40B4-BE49-F238E27FC236}">
              <a16:creationId xmlns:a16="http://schemas.microsoft.com/office/drawing/2014/main" id="{00000000-0008-0000-0800-00001B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0" name="Text Box 37">
          <a:extLst>
            <a:ext uri="{FF2B5EF4-FFF2-40B4-BE49-F238E27FC236}">
              <a16:creationId xmlns:a16="http://schemas.microsoft.com/office/drawing/2014/main" id="{00000000-0008-0000-0800-00001C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1" name="Text Box 38">
          <a:extLst>
            <a:ext uri="{FF2B5EF4-FFF2-40B4-BE49-F238E27FC236}">
              <a16:creationId xmlns:a16="http://schemas.microsoft.com/office/drawing/2014/main" id="{00000000-0008-0000-0800-00001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2" name="Text Box 39">
          <a:extLst>
            <a:ext uri="{FF2B5EF4-FFF2-40B4-BE49-F238E27FC236}">
              <a16:creationId xmlns:a16="http://schemas.microsoft.com/office/drawing/2014/main" id="{00000000-0008-0000-0800-00001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3" name="Text Box 40">
          <a:extLst>
            <a:ext uri="{FF2B5EF4-FFF2-40B4-BE49-F238E27FC236}">
              <a16:creationId xmlns:a16="http://schemas.microsoft.com/office/drawing/2014/main" id="{00000000-0008-0000-0800-00001F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4" name="Text Box 41">
          <a:extLst>
            <a:ext uri="{FF2B5EF4-FFF2-40B4-BE49-F238E27FC236}">
              <a16:creationId xmlns:a16="http://schemas.microsoft.com/office/drawing/2014/main" id="{00000000-0008-0000-0800-00002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5" name="Text Box 42">
          <a:extLst>
            <a:ext uri="{FF2B5EF4-FFF2-40B4-BE49-F238E27FC236}">
              <a16:creationId xmlns:a16="http://schemas.microsoft.com/office/drawing/2014/main" id="{00000000-0008-0000-0800-00002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6" name="Text Box 43">
          <a:extLst>
            <a:ext uri="{FF2B5EF4-FFF2-40B4-BE49-F238E27FC236}">
              <a16:creationId xmlns:a16="http://schemas.microsoft.com/office/drawing/2014/main" id="{00000000-0008-0000-0800-00002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7" name="Text Box 44">
          <a:extLst>
            <a:ext uri="{FF2B5EF4-FFF2-40B4-BE49-F238E27FC236}">
              <a16:creationId xmlns:a16="http://schemas.microsoft.com/office/drawing/2014/main" id="{00000000-0008-0000-0800-00002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8" name="Text Box 45">
          <a:extLst>
            <a:ext uri="{FF2B5EF4-FFF2-40B4-BE49-F238E27FC236}">
              <a16:creationId xmlns:a16="http://schemas.microsoft.com/office/drawing/2014/main" id="{00000000-0008-0000-0800-000024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9" name="Text Box 46">
          <a:extLst>
            <a:ext uri="{FF2B5EF4-FFF2-40B4-BE49-F238E27FC236}">
              <a16:creationId xmlns:a16="http://schemas.microsoft.com/office/drawing/2014/main" id="{00000000-0008-0000-0800-00002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50" name="Text Box 47">
          <a:extLst>
            <a:ext uri="{FF2B5EF4-FFF2-40B4-BE49-F238E27FC236}">
              <a16:creationId xmlns:a16="http://schemas.microsoft.com/office/drawing/2014/main" id="{00000000-0008-0000-0800-00002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51" name="Text Box 48">
          <a:extLst>
            <a:ext uri="{FF2B5EF4-FFF2-40B4-BE49-F238E27FC236}">
              <a16:creationId xmlns:a16="http://schemas.microsoft.com/office/drawing/2014/main" id="{00000000-0008-0000-0800-000027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2" name="Text Box 52">
          <a:extLst>
            <a:ext uri="{FF2B5EF4-FFF2-40B4-BE49-F238E27FC236}">
              <a16:creationId xmlns:a16="http://schemas.microsoft.com/office/drawing/2014/main" id="{00000000-0008-0000-0800-00002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3" name="Text Box 53">
          <a:extLst>
            <a:ext uri="{FF2B5EF4-FFF2-40B4-BE49-F238E27FC236}">
              <a16:creationId xmlns:a16="http://schemas.microsoft.com/office/drawing/2014/main" id="{00000000-0008-0000-0800-000029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4" name="Text Box 54">
          <a:extLst>
            <a:ext uri="{FF2B5EF4-FFF2-40B4-BE49-F238E27FC236}">
              <a16:creationId xmlns:a16="http://schemas.microsoft.com/office/drawing/2014/main" id="{00000000-0008-0000-0800-00002A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5" name="Text Box 55">
          <a:extLst>
            <a:ext uri="{FF2B5EF4-FFF2-40B4-BE49-F238E27FC236}">
              <a16:creationId xmlns:a16="http://schemas.microsoft.com/office/drawing/2014/main" id="{00000000-0008-0000-0800-00002B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6" name="Text Box 56">
          <a:extLst>
            <a:ext uri="{FF2B5EF4-FFF2-40B4-BE49-F238E27FC236}">
              <a16:creationId xmlns:a16="http://schemas.microsoft.com/office/drawing/2014/main" id="{00000000-0008-0000-0800-00002C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7" name="Text Box 57">
          <a:extLst>
            <a:ext uri="{FF2B5EF4-FFF2-40B4-BE49-F238E27FC236}">
              <a16:creationId xmlns:a16="http://schemas.microsoft.com/office/drawing/2014/main" id="{00000000-0008-0000-0800-00002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8" name="Text Box 58">
          <a:extLst>
            <a:ext uri="{FF2B5EF4-FFF2-40B4-BE49-F238E27FC236}">
              <a16:creationId xmlns:a16="http://schemas.microsoft.com/office/drawing/2014/main" id="{00000000-0008-0000-0800-00002E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9" name="Text Box 59">
          <a:extLst>
            <a:ext uri="{FF2B5EF4-FFF2-40B4-BE49-F238E27FC236}">
              <a16:creationId xmlns:a16="http://schemas.microsoft.com/office/drawing/2014/main" id="{00000000-0008-0000-0800-00002F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0" name="Text Box 60">
          <a:extLst>
            <a:ext uri="{FF2B5EF4-FFF2-40B4-BE49-F238E27FC236}">
              <a16:creationId xmlns:a16="http://schemas.microsoft.com/office/drawing/2014/main" id="{00000000-0008-0000-0800-000030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1" name="Text Box 61">
          <a:extLst>
            <a:ext uri="{FF2B5EF4-FFF2-40B4-BE49-F238E27FC236}">
              <a16:creationId xmlns:a16="http://schemas.microsoft.com/office/drawing/2014/main" id="{00000000-0008-0000-0800-00003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2" name="Text Box 62">
          <a:extLst>
            <a:ext uri="{FF2B5EF4-FFF2-40B4-BE49-F238E27FC236}">
              <a16:creationId xmlns:a16="http://schemas.microsoft.com/office/drawing/2014/main" id="{00000000-0008-0000-0800-000032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3" name="Text Box 63">
          <a:extLst>
            <a:ext uri="{FF2B5EF4-FFF2-40B4-BE49-F238E27FC236}">
              <a16:creationId xmlns:a16="http://schemas.microsoft.com/office/drawing/2014/main" id="{00000000-0008-0000-0800-000033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4" name="Text Box 64">
          <a:extLst>
            <a:ext uri="{FF2B5EF4-FFF2-40B4-BE49-F238E27FC236}">
              <a16:creationId xmlns:a16="http://schemas.microsoft.com/office/drawing/2014/main" id="{00000000-0008-0000-0800-00003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5" name="Text Box 65">
          <a:extLst>
            <a:ext uri="{FF2B5EF4-FFF2-40B4-BE49-F238E27FC236}">
              <a16:creationId xmlns:a16="http://schemas.microsoft.com/office/drawing/2014/main" id="{00000000-0008-0000-0800-000035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6" name="Text Box 66">
          <a:extLst>
            <a:ext uri="{FF2B5EF4-FFF2-40B4-BE49-F238E27FC236}">
              <a16:creationId xmlns:a16="http://schemas.microsoft.com/office/drawing/2014/main" id="{00000000-0008-0000-0800-00003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7" name="Text Box 67">
          <a:extLst>
            <a:ext uri="{FF2B5EF4-FFF2-40B4-BE49-F238E27FC236}">
              <a16:creationId xmlns:a16="http://schemas.microsoft.com/office/drawing/2014/main" id="{00000000-0008-0000-0800-00003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8" name="Text Box 68">
          <a:extLst>
            <a:ext uri="{FF2B5EF4-FFF2-40B4-BE49-F238E27FC236}">
              <a16:creationId xmlns:a16="http://schemas.microsoft.com/office/drawing/2014/main" id="{00000000-0008-0000-0800-00003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69" name="Text Box 69">
          <a:extLst>
            <a:ext uri="{FF2B5EF4-FFF2-40B4-BE49-F238E27FC236}">
              <a16:creationId xmlns:a16="http://schemas.microsoft.com/office/drawing/2014/main" id="{00000000-0008-0000-0800-00003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0" name="Text Box 70">
          <a:extLst>
            <a:ext uri="{FF2B5EF4-FFF2-40B4-BE49-F238E27FC236}">
              <a16:creationId xmlns:a16="http://schemas.microsoft.com/office/drawing/2014/main" id="{00000000-0008-0000-0800-00003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1" name="Text Box 71">
          <a:extLst>
            <a:ext uri="{FF2B5EF4-FFF2-40B4-BE49-F238E27FC236}">
              <a16:creationId xmlns:a16="http://schemas.microsoft.com/office/drawing/2014/main" id="{00000000-0008-0000-0800-00003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2" name="Text Box 72">
          <a:extLst>
            <a:ext uri="{FF2B5EF4-FFF2-40B4-BE49-F238E27FC236}">
              <a16:creationId xmlns:a16="http://schemas.microsoft.com/office/drawing/2014/main" id="{00000000-0008-0000-0800-00003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3" name="Text Box 73">
          <a:extLst>
            <a:ext uri="{FF2B5EF4-FFF2-40B4-BE49-F238E27FC236}">
              <a16:creationId xmlns:a16="http://schemas.microsoft.com/office/drawing/2014/main" id="{00000000-0008-0000-0800-00003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4" name="Text Box 74">
          <a:extLst>
            <a:ext uri="{FF2B5EF4-FFF2-40B4-BE49-F238E27FC236}">
              <a16:creationId xmlns:a16="http://schemas.microsoft.com/office/drawing/2014/main" id="{00000000-0008-0000-0800-00003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5" name="Text Box 75">
          <a:extLst>
            <a:ext uri="{FF2B5EF4-FFF2-40B4-BE49-F238E27FC236}">
              <a16:creationId xmlns:a16="http://schemas.microsoft.com/office/drawing/2014/main" id="{00000000-0008-0000-0800-00003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6" name="Text Box 76">
          <a:extLst>
            <a:ext uri="{FF2B5EF4-FFF2-40B4-BE49-F238E27FC236}">
              <a16:creationId xmlns:a16="http://schemas.microsoft.com/office/drawing/2014/main" id="{00000000-0008-0000-0800-00004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7" name="Text Box 77">
          <a:extLst>
            <a:ext uri="{FF2B5EF4-FFF2-40B4-BE49-F238E27FC236}">
              <a16:creationId xmlns:a16="http://schemas.microsoft.com/office/drawing/2014/main" id="{00000000-0008-0000-0800-00004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8" name="Text Box 78">
          <a:extLst>
            <a:ext uri="{FF2B5EF4-FFF2-40B4-BE49-F238E27FC236}">
              <a16:creationId xmlns:a16="http://schemas.microsoft.com/office/drawing/2014/main" id="{00000000-0008-0000-0800-00004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9" name="Text Box 79">
          <a:extLst>
            <a:ext uri="{FF2B5EF4-FFF2-40B4-BE49-F238E27FC236}">
              <a16:creationId xmlns:a16="http://schemas.microsoft.com/office/drawing/2014/main" id="{00000000-0008-0000-0800-00004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0" name="Text Box 80">
          <a:extLst>
            <a:ext uri="{FF2B5EF4-FFF2-40B4-BE49-F238E27FC236}">
              <a16:creationId xmlns:a16="http://schemas.microsoft.com/office/drawing/2014/main" id="{00000000-0008-0000-0800-00004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1" name="Text Box 81">
          <a:extLst>
            <a:ext uri="{FF2B5EF4-FFF2-40B4-BE49-F238E27FC236}">
              <a16:creationId xmlns:a16="http://schemas.microsoft.com/office/drawing/2014/main" id="{00000000-0008-0000-0800-00004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2" name="Text Box 82">
          <a:extLst>
            <a:ext uri="{FF2B5EF4-FFF2-40B4-BE49-F238E27FC236}">
              <a16:creationId xmlns:a16="http://schemas.microsoft.com/office/drawing/2014/main" id="{00000000-0008-0000-0800-00004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3" name="Text Box 83">
          <a:extLst>
            <a:ext uri="{FF2B5EF4-FFF2-40B4-BE49-F238E27FC236}">
              <a16:creationId xmlns:a16="http://schemas.microsoft.com/office/drawing/2014/main" id="{00000000-0008-0000-0800-00004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4" name="Text Box 84">
          <a:extLst>
            <a:ext uri="{FF2B5EF4-FFF2-40B4-BE49-F238E27FC236}">
              <a16:creationId xmlns:a16="http://schemas.microsoft.com/office/drawing/2014/main" id="{00000000-0008-0000-0800-00004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5" name="Text Box 85">
          <a:extLst>
            <a:ext uri="{FF2B5EF4-FFF2-40B4-BE49-F238E27FC236}">
              <a16:creationId xmlns:a16="http://schemas.microsoft.com/office/drawing/2014/main" id="{00000000-0008-0000-0800-00004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6" name="Text Box 86">
          <a:extLst>
            <a:ext uri="{FF2B5EF4-FFF2-40B4-BE49-F238E27FC236}">
              <a16:creationId xmlns:a16="http://schemas.microsoft.com/office/drawing/2014/main" id="{00000000-0008-0000-0800-00004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7" name="Text Box 87">
          <a:extLst>
            <a:ext uri="{FF2B5EF4-FFF2-40B4-BE49-F238E27FC236}">
              <a16:creationId xmlns:a16="http://schemas.microsoft.com/office/drawing/2014/main" id="{00000000-0008-0000-0800-00004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8" name="Text Box 88">
          <a:extLst>
            <a:ext uri="{FF2B5EF4-FFF2-40B4-BE49-F238E27FC236}">
              <a16:creationId xmlns:a16="http://schemas.microsoft.com/office/drawing/2014/main" id="{00000000-0008-0000-0800-00004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9" name="Text Box 89">
          <a:extLst>
            <a:ext uri="{FF2B5EF4-FFF2-40B4-BE49-F238E27FC236}">
              <a16:creationId xmlns:a16="http://schemas.microsoft.com/office/drawing/2014/main" id="{00000000-0008-0000-0800-00004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90" name="Text Box 90">
          <a:extLst>
            <a:ext uri="{FF2B5EF4-FFF2-40B4-BE49-F238E27FC236}">
              <a16:creationId xmlns:a16="http://schemas.microsoft.com/office/drawing/2014/main" id="{00000000-0008-0000-0800-00004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1" name="Text Box 91">
          <a:extLst>
            <a:ext uri="{FF2B5EF4-FFF2-40B4-BE49-F238E27FC236}">
              <a16:creationId xmlns:a16="http://schemas.microsoft.com/office/drawing/2014/main" id="{00000000-0008-0000-0800-00004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2" name="Text Box 92">
          <a:extLst>
            <a:ext uri="{FF2B5EF4-FFF2-40B4-BE49-F238E27FC236}">
              <a16:creationId xmlns:a16="http://schemas.microsoft.com/office/drawing/2014/main" id="{00000000-0008-0000-0800-00005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3" name="Text Box 93">
          <a:extLst>
            <a:ext uri="{FF2B5EF4-FFF2-40B4-BE49-F238E27FC236}">
              <a16:creationId xmlns:a16="http://schemas.microsoft.com/office/drawing/2014/main" id="{00000000-0008-0000-0800-00005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4" name="Text Box 94">
          <a:extLst>
            <a:ext uri="{FF2B5EF4-FFF2-40B4-BE49-F238E27FC236}">
              <a16:creationId xmlns:a16="http://schemas.microsoft.com/office/drawing/2014/main" id="{00000000-0008-0000-0800-00005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5" name="Text Box 95">
          <a:extLst>
            <a:ext uri="{FF2B5EF4-FFF2-40B4-BE49-F238E27FC236}">
              <a16:creationId xmlns:a16="http://schemas.microsoft.com/office/drawing/2014/main" id="{00000000-0008-0000-0800-00005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6" name="Text Box 96">
          <a:extLst>
            <a:ext uri="{FF2B5EF4-FFF2-40B4-BE49-F238E27FC236}">
              <a16:creationId xmlns:a16="http://schemas.microsoft.com/office/drawing/2014/main" id="{00000000-0008-0000-0800-00005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7" name="Text Box 97">
          <a:extLst>
            <a:ext uri="{FF2B5EF4-FFF2-40B4-BE49-F238E27FC236}">
              <a16:creationId xmlns:a16="http://schemas.microsoft.com/office/drawing/2014/main" id="{00000000-0008-0000-0800-00005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8" name="Text Box 98">
          <a:extLst>
            <a:ext uri="{FF2B5EF4-FFF2-40B4-BE49-F238E27FC236}">
              <a16:creationId xmlns:a16="http://schemas.microsoft.com/office/drawing/2014/main" id="{00000000-0008-0000-0800-00005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9" name="Text Box 99">
          <a:extLst>
            <a:ext uri="{FF2B5EF4-FFF2-40B4-BE49-F238E27FC236}">
              <a16:creationId xmlns:a16="http://schemas.microsoft.com/office/drawing/2014/main" id="{00000000-0008-0000-0800-00005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0" name="Text Box 100">
          <a:extLst>
            <a:ext uri="{FF2B5EF4-FFF2-40B4-BE49-F238E27FC236}">
              <a16:creationId xmlns:a16="http://schemas.microsoft.com/office/drawing/2014/main" id="{00000000-0008-0000-0800-00005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1" name="Text Box 101">
          <a:extLst>
            <a:ext uri="{FF2B5EF4-FFF2-40B4-BE49-F238E27FC236}">
              <a16:creationId xmlns:a16="http://schemas.microsoft.com/office/drawing/2014/main" id="{00000000-0008-0000-0800-00005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2" name="Text Box 102">
          <a:extLst>
            <a:ext uri="{FF2B5EF4-FFF2-40B4-BE49-F238E27FC236}">
              <a16:creationId xmlns:a16="http://schemas.microsoft.com/office/drawing/2014/main" id="{00000000-0008-0000-0800-00005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3" name="Text Box 103">
          <a:extLst>
            <a:ext uri="{FF2B5EF4-FFF2-40B4-BE49-F238E27FC236}">
              <a16:creationId xmlns:a16="http://schemas.microsoft.com/office/drawing/2014/main" id="{00000000-0008-0000-0800-00005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4" name="Text Box 104">
          <a:extLst>
            <a:ext uri="{FF2B5EF4-FFF2-40B4-BE49-F238E27FC236}">
              <a16:creationId xmlns:a16="http://schemas.microsoft.com/office/drawing/2014/main" id="{00000000-0008-0000-0800-00005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5" name="Text Box 105">
          <a:extLst>
            <a:ext uri="{FF2B5EF4-FFF2-40B4-BE49-F238E27FC236}">
              <a16:creationId xmlns:a16="http://schemas.microsoft.com/office/drawing/2014/main" id="{00000000-0008-0000-0800-00005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6" name="Text Box 106">
          <a:extLst>
            <a:ext uri="{FF2B5EF4-FFF2-40B4-BE49-F238E27FC236}">
              <a16:creationId xmlns:a16="http://schemas.microsoft.com/office/drawing/2014/main" id="{00000000-0008-0000-0800-00005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7" name="Text Box 107">
          <a:extLst>
            <a:ext uri="{FF2B5EF4-FFF2-40B4-BE49-F238E27FC236}">
              <a16:creationId xmlns:a16="http://schemas.microsoft.com/office/drawing/2014/main" id="{00000000-0008-0000-0800-00005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8" name="Text Box 108">
          <a:extLst>
            <a:ext uri="{FF2B5EF4-FFF2-40B4-BE49-F238E27FC236}">
              <a16:creationId xmlns:a16="http://schemas.microsoft.com/office/drawing/2014/main" id="{00000000-0008-0000-0800-00006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9" name="Text Box 109">
          <a:extLst>
            <a:ext uri="{FF2B5EF4-FFF2-40B4-BE49-F238E27FC236}">
              <a16:creationId xmlns:a16="http://schemas.microsoft.com/office/drawing/2014/main" id="{00000000-0008-0000-0800-00006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0" name="Text Box 110">
          <a:extLst>
            <a:ext uri="{FF2B5EF4-FFF2-40B4-BE49-F238E27FC236}">
              <a16:creationId xmlns:a16="http://schemas.microsoft.com/office/drawing/2014/main" id="{00000000-0008-0000-0800-00006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1" name="Text Box 111">
          <a:extLst>
            <a:ext uri="{FF2B5EF4-FFF2-40B4-BE49-F238E27FC236}">
              <a16:creationId xmlns:a16="http://schemas.microsoft.com/office/drawing/2014/main" id="{00000000-0008-0000-0800-00006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2" name="Text Box 112">
          <a:extLst>
            <a:ext uri="{FF2B5EF4-FFF2-40B4-BE49-F238E27FC236}">
              <a16:creationId xmlns:a16="http://schemas.microsoft.com/office/drawing/2014/main" id="{00000000-0008-0000-0800-00006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3" name="Text Box 113">
          <a:extLst>
            <a:ext uri="{FF2B5EF4-FFF2-40B4-BE49-F238E27FC236}">
              <a16:creationId xmlns:a16="http://schemas.microsoft.com/office/drawing/2014/main" id="{00000000-0008-0000-0800-00006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4" name="Text Box 114">
          <a:extLst>
            <a:ext uri="{FF2B5EF4-FFF2-40B4-BE49-F238E27FC236}">
              <a16:creationId xmlns:a16="http://schemas.microsoft.com/office/drawing/2014/main" id="{00000000-0008-0000-0800-00006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5" name="Text Box 115">
          <a:extLst>
            <a:ext uri="{FF2B5EF4-FFF2-40B4-BE49-F238E27FC236}">
              <a16:creationId xmlns:a16="http://schemas.microsoft.com/office/drawing/2014/main" id="{00000000-0008-0000-0800-00006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6" name="Text Box 116">
          <a:extLst>
            <a:ext uri="{FF2B5EF4-FFF2-40B4-BE49-F238E27FC236}">
              <a16:creationId xmlns:a16="http://schemas.microsoft.com/office/drawing/2014/main" id="{00000000-0008-0000-0800-00006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7" name="Text Box 117">
          <a:extLst>
            <a:ext uri="{FF2B5EF4-FFF2-40B4-BE49-F238E27FC236}">
              <a16:creationId xmlns:a16="http://schemas.microsoft.com/office/drawing/2014/main" id="{00000000-0008-0000-0800-000069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8" name="Text Box 118">
          <a:extLst>
            <a:ext uri="{FF2B5EF4-FFF2-40B4-BE49-F238E27FC236}">
              <a16:creationId xmlns:a16="http://schemas.microsoft.com/office/drawing/2014/main" id="{00000000-0008-0000-0800-00006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9" name="Text Box 119">
          <a:extLst>
            <a:ext uri="{FF2B5EF4-FFF2-40B4-BE49-F238E27FC236}">
              <a16:creationId xmlns:a16="http://schemas.microsoft.com/office/drawing/2014/main" id="{00000000-0008-0000-0800-00006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0" name="Text Box 120">
          <a:extLst>
            <a:ext uri="{FF2B5EF4-FFF2-40B4-BE49-F238E27FC236}">
              <a16:creationId xmlns:a16="http://schemas.microsoft.com/office/drawing/2014/main" id="{00000000-0008-0000-0800-00006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1" name="Text Box 121">
          <a:extLst>
            <a:ext uri="{FF2B5EF4-FFF2-40B4-BE49-F238E27FC236}">
              <a16:creationId xmlns:a16="http://schemas.microsoft.com/office/drawing/2014/main" id="{00000000-0008-0000-0800-00006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2" name="Text Box 122">
          <a:extLst>
            <a:ext uri="{FF2B5EF4-FFF2-40B4-BE49-F238E27FC236}">
              <a16:creationId xmlns:a16="http://schemas.microsoft.com/office/drawing/2014/main" id="{00000000-0008-0000-0800-00006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3" name="Text Box 123">
          <a:extLst>
            <a:ext uri="{FF2B5EF4-FFF2-40B4-BE49-F238E27FC236}">
              <a16:creationId xmlns:a16="http://schemas.microsoft.com/office/drawing/2014/main" id="{00000000-0008-0000-0800-00006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4" name="Text Box 124">
          <a:extLst>
            <a:ext uri="{FF2B5EF4-FFF2-40B4-BE49-F238E27FC236}">
              <a16:creationId xmlns:a16="http://schemas.microsoft.com/office/drawing/2014/main" id="{00000000-0008-0000-0800-00007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5" name="Text Box 125">
          <a:extLst>
            <a:ext uri="{FF2B5EF4-FFF2-40B4-BE49-F238E27FC236}">
              <a16:creationId xmlns:a16="http://schemas.microsoft.com/office/drawing/2014/main" id="{00000000-0008-0000-0800-00007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6" name="Text Box 126">
          <a:extLst>
            <a:ext uri="{FF2B5EF4-FFF2-40B4-BE49-F238E27FC236}">
              <a16:creationId xmlns:a16="http://schemas.microsoft.com/office/drawing/2014/main" id="{00000000-0008-0000-0800-00007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7" name="Text Box 127">
          <a:extLst>
            <a:ext uri="{FF2B5EF4-FFF2-40B4-BE49-F238E27FC236}">
              <a16:creationId xmlns:a16="http://schemas.microsoft.com/office/drawing/2014/main" id="{00000000-0008-0000-0800-00007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8" name="Text Box 128">
          <a:extLst>
            <a:ext uri="{FF2B5EF4-FFF2-40B4-BE49-F238E27FC236}">
              <a16:creationId xmlns:a16="http://schemas.microsoft.com/office/drawing/2014/main" id="{00000000-0008-0000-0800-00007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9" name="Text Box 129">
          <a:extLst>
            <a:ext uri="{FF2B5EF4-FFF2-40B4-BE49-F238E27FC236}">
              <a16:creationId xmlns:a16="http://schemas.microsoft.com/office/drawing/2014/main" id="{00000000-0008-0000-0800-00007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0" name="Text Box 130">
          <a:extLst>
            <a:ext uri="{FF2B5EF4-FFF2-40B4-BE49-F238E27FC236}">
              <a16:creationId xmlns:a16="http://schemas.microsoft.com/office/drawing/2014/main" id="{00000000-0008-0000-0800-00007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1" name="Text Box 131">
          <a:extLst>
            <a:ext uri="{FF2B5EF4-FFF2-40B4-BE49-F238E27FC236}">
              <a16:creationId xmlns:a16="http://schemas.microsoft.com/office/drawing/2014/main" id="{00000000-0008-0000-0800-00007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2" name="Text Box 132">
          <a:extLst>
            <a:ext uri="{FF2B5EF4-FFF2-40B4-BE49-F238E27FC236}">
              <a16:creationId xmlns:a16="http://schemas.microsoft.com/office/drawing/2014/main" id="{00000000-0008-0000-0800-00007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3" name="Text Box 4">
          <a:extLst>
            <a:ext uri="{FF2B5EF4-FFF2-40B4-BE49-F238E27FC236}">
              <a16:creationId xmlns:a16="http://schemas.microsoft.com/office/drawing/2014/main" id="{00000000-0008-0000-0800-00007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800-00007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5" name="Text Box 6">
          <a:extLst>
            <a:ext uri="{FF2B5EF4-FFF2-40B4-BE49-F238E27FC236}">
              <a16:creationId xmlns:a16="http://schemas.microsoft.com/office/drawing/2014/main" id="{00000000-0008-0000-0800-00007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6" name="Text Box 7">
          <a:extLst>
            <a:ext uri="{FF2B5EF4-FFF2-40B4-BE49-F238E27FC236}">
              <a16:creationId xmlns:a16="http://schemas.microsoft.com/office/drawing/2014/main" id="{00000000-0008-0000-0800-00007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7" name="Text Box 8">
          <a:extLst>
            <a:ext uri="{FF2B5EF4-FFF2-40B4-BE49-F238E27FC236}">
              <a16:creationId xmlns:a16="http://schemas.microsoft.com/office/drawing/2014/main" id="{00000000-0008-0000-0800-00007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8" name="Text Box 9">
          <a:extLst>
            <a:ext uri="{FF2B5EF4-FFF2-40B4-BE49-F238E27FC236}">
              <a16:creationId xmlns:a16="http://schemas.microsoft.com/office/drawing/2014/main" id="{00000000-0008-0000-0800-00007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9" name="Text Box 14">
          <a:extLst>
            <a:ext uri="{FF2B5EF4-FFF2-40B4-BE49-F238E27FC236}">
              <a16:creationId xmlns:a16="http://schemas.microsoft.com/office/drawing/2014/main" id="{00000000-0008-0000-0800-00007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0" name="Text Box 19">
          <a:extLst>
            <a:ext uri="{FF2B5EF4-FFF2-40B4-BE49-F238E27FC236}">
              <a16:creationId xmlns:a16="http://schemas.microsoft.com/office/drawing/2014/main" id="{00000000-0008-0000-0800-00008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1" name="Text Box 20">
          <a:extLst>
            <a:ext uri="{FF2B5EF4-FFF2-40B4-BE49-F238E27FC236}">
              <a16:creationId xmlns:a16="http://schemas.microsoft.com/office/drawing/2014/main" id="{00000000-0008-0000-0800-00008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00000000-0008-0000-0800-00008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3" name="Text Box 22">
          <a:extLst>
            <a:ext uri="{FF2B5EF4-FFF2-40B4-BE49-F238E27FC236}">
              <a16:creationId xmlns:a16="http://schemas.microsoft.com/office/drawing/2014/main" id="{00000000-0008-0000-0800-00008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4" name="Text Box 27">
          <a:extLst>
            <a:ext uri="{FF2B5EF4-FFF2-40B4-BE49-F238E27FC236}">
              <a16:creationId xmlns:a16="http://schemas.microsoft.com/office/drawing/2014/main" id="{00000000-0008-0000-0800-00008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5" name="Text Box 28">
          <a:extLst>
            <a:ext uri="{FF2B5EF4-FFF2-40B4-BE49-F238E27FC236}">
              <a16:creationId xmlns:a16="http://schemas.microsoft.com/office/drawing/2014/main" id="{00000000-0008-0000-0800-00008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6" name="Text Box 52">
          <a:extLst>
            <a:ext uri="{FF2B5EF4-FFF2-40B4-BE49-F238E27FC236}">
              <a16:creationId xmlns:a16="http://schemas.microsoft.com/office/drawing/2014/main" id="{00000000-0008-0000-0800-00008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7" name="Text Box 53">
          <a:extLst>
            <a:ext uri="{FF2B5EF4-FFF2-40B4-BE49-F238E27FC236}">
              <a16:creationId xmlns:a16="http://schemas.microsoft.com/office/drawing/2014/main" id="{00000000-0008-0000-0800-00008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8" name="Text Box 54">
          <a:extLst>
            <a:ext uri="{FF2B5EF4-FFF2-40B4-BE49-F238E27FC236}">
              <a16:creationId xmlns:a16="http://schemas.microsoft.com/office/drawing/2014/main" id="{00000000-0008-0000-0800-00008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9" name="Text Box 55">
          <a:extLst>
            <a:ext uri="{FF2B5EF4-FFF2-40B4-BE49-F238E27FC236}">
              <a16:creationId xmlns:a16="http://schemas.microsoft.com/office/drawing/2014/main" id="{00000000-0008-0000-0800-00008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0" name="Text Box 56">
          <a:extLst>
            <a:ext uri="{FF2B5EF4-FFF2-40B4-BE49-F238E27FC236}">
              <a16:creationId xmlns:a16="http://schemas.microsoft.com/office/drawing/2014/main" id="{00000000-0008-0000-0800-00008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1" name="Text Box 57">
          <a:extLst>
            <a:ext uri="{FF2B5EF4-FFF2-40B4-BE49-F238E27FC236}">
              <a16:creationId xmlns:a16="http://schemas.microsoft.com/office/drawing/2014/main" id="{00000000-0008-0000-0800-00008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2" name="Text Box 4">
          <a:extLst>
            <a:ext uri="{FF2B5EF4-FFF2-40B4-BE49-F238E27FC236}">
              <a16:creationId xmlns:a16="http://schemas.microsoft.com/office/drawing/2014/main" id="{00000000-0008-0000-0800-00008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3" name="Text Box 5">
          <a:extLst>
            <a:ext uri="{FF2B5EF4-FFF2-40B4-BE49-F238E27FC236}">
              <a16:creationId xmlns:a16="http://schemas.microsoft.com/office/drawing/2014/main" id="{00000000-0008-0000-0800-00008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4" name="Text Box 6">
          <a:extLst>
            <a:ext uri="{FF2B5EF4-FFF2-40B4-BE49-F238E27FC236}">
              <a16:creationId xmlns:a16="http://schemas.microsoft.com/office/drawing/2014/main" id="{00000000-0008-0000-0800-00008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5" name="Text Box 7">
          <a:extLst>
            <a:ext uri="{FF2B5EF4-FFF2-40B4-BE49-F238E27FC236}">
              <a16:creationId xmlns:a16="http://schemas.microsoft.com/office/drawing/2014/main" id="{00000000-0008-0000-0800-00008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6" name="Text Box 8">
          <a:extLst>
            <a:ext uri="{FF2B5EF4-FFF2-40B4-BE49-F238E27FC236}">
              <a16:creationId xmlns:a16="http://schemas.microsoft.com/office/drawing/2014/main" id="{00000000-0008-0000-0800-00009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7" name="Text Box 9">
          <a:extLst>
            <a:ext uri="{FF2B5EF4-FFF2-40B4-BE49-F238E27FC236}">
              <a16:creationId xmlns:a16="http://schemas.microsoft.com/office/drawing/2014/main" id="{00000000-0008-0000-0800-00009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8" name="Text Box 14">
          <a:extLst>
            <a:ext uri="{FF2B5EF4-FFF2-40B4-BE49-F238E27FC236}">
              <a16:creationId xmlns:a16="http://schemas.microsoft.com/office/drawing/2014/main" id="{00000000-0008-0000-0800-00009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9" name="Text Box 19">
          <a:extLst>
            <a:ext uri="{FF2B5EF4-FFF2-40B4-BE49-F238E27FC236}">
              <a16:creationId xmlns:a16="http://schemas.microsoft.com/office/drawing/2014/main" id="{00000000-0008-0000-0800-00009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0" name="Text Box 20">
          <a:extLst>
            <a:ext uri="{FF2B5EF4-FFF2-40B4-BE49-F238E27FC236}">
              <a16:creationId xmlns:a16="http://schemas.microsoft.com/office/drawing/2014/main" id="{00000000-0008-0000-0800-00009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00000000-0008-0000-0800-00009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2" name="Text Box 22">
          <a:extLst>
            <a:ext uri="{FF2B5EF4-FFF2-40B4-BE49-F238E27FC236}">
              <a16:creationId xmlns:a16="http://schemas.microsoft.com/office/drawing/2014/main" id="{00000000-0008-0000-0800-00009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3" name="Text Box 27">
          <a:extLst>
            <a:ext uri="{FF2B5EF4-FFF2-40B4-BE49-F238E27FC236}">
              <a16:creationId xmlns:a16="http://schemas.microsoft.com/office/drawing/2014/main" id="{00000000-0008-0000-0800-00009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4" name="Text Box 28">
          <a:extLst>
            <a:ext uri="{FF2B5EF4-FFF2-40B4-BE49-F238E27FC236}">
              <a16:creationId xmlns:a16="http://schemas.microsoft.com/office/drawing/2014/main" id="{00000000-0008-0000-0800-00009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5" name="Text Box 52">
          <a:extLst>
            <a:ext uri="{FF2B5EF4-FFF2-40B4-BE49-F238E27FC236}">
              <a16:creationId xmlns:a16="http://schemas.microsoft.com/office/drawing/2014/main" id="{00000000-0008-0000-0800-00009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6" name="Text Box 53">
          <a:extLst>
            <a:ext uri="{FF2B5EF4-FFF2-40B4-BE49-F238E27FC236}">
              <a16:creationId xmlns:a16="http://schemas.microsoft.com/office/drawing/2014/main" id="{00000000-0008-0000-0800-00009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7" name="Text Box 54">
          <a:extLst>
            <a:ext uri="{FF2B5EF4-FFF2-40B4-BE49-F238E27FC236}">
              <a16:creationId xmlns:a16="http://schemas.microsoft.com/office/drawing/2014/main" id="{00000000-0008-0000-0800-00009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8" name="Text Box 55">
          <a:extLst>
            <a:ext uri="{FF2B5EF4-FFF2-40B4-BE49-F238E27FC236}">
              <a16:creationId xmlns:a16="http://schemas.microsoft.com/office/drawing/2014/main" id="{00000000-0008-0000-0800-00009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9" name="Text Box 56">
          <a:extLst>
            <a:ext uri="{FF2B5EF4-FFF2-40B4-BE49-F238E27FC236}">
              <a16:creationId xmlns:a16="http://schemas.microsoft.com/office/drawing/2014/main" id="{00000000-0008-0000-0800-00009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0" name="Text Box 57">
          <a:extLst>
            <a:ext uri="{FF2B5EF4-FFF2-40B4-BE49-F238E27FC236}">
              <a16:creationId xmlns:a16="http://schemas.microsoft.com/office/drawing/2014/main" id="{00000000-0008-0000-0800-00009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1" name="Text Box 69">
          <a:extLst>
            <a:ext uri="{FF2B5EF4-FFF2-40B4-BE49-F238E27FC236}">
              <a16:creationId xmlns:a16="http://schemas.microsoft.com/office/drawing/2014/main" id="{00000000-0008-0000-0800-00009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2" name="Text Box 70">
          <a:extLst>
            <a:ext uri="{FF2B5EF4-FFF2-40B4-BE49-F238E27FC236}">
              <a16:creationId xmlns:a16="http://schemas.microsoft.com/office/drawing/2014/main" id="{00000000-0008-0000-0800-0000A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3" name="Text Box 71">
          <a:extLst>
            <a:ext uri="{FF2B5EF4-FFF2-40B4-BE49-F238E27FC236}">
              <a16:creationId xmlns:a16="http://schemas.microsoft.com/office/drawing/2014/main" id="{00000000-0008-0000-0800-0000A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4" name="Text Box 73">
          <a:extLst>
            <a:ext uri="{FF2B5EF4-FFF2-40B4-BE49-F238E27FC236}">
              <a16:creationId xmlns:a16="http://schemas.microsoft.com/office/drawing/2014/main" id="{00000000-0008-0000-0800-0000A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5" name="Text Box 74">
          <a:extLst>
            <a:ext uri="{FF2B5EF4-FFF2-40B4-BE49-F238E27FC236}">
              <a16:creationId xmlns:a16="http://schemas.microsoft.com/office/drawing/2014/main" id="{00000000-0008-0000-0800-0000A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6" name="Text Box 75">
          <a:extLst>
            <a:ext uri="{FF2B5EF4-FFF2-40B4-BE49-F238E27FC236}">
              <a16:creationId xmlns:a16="http://schemas.microsoft.com/office/drawing/2014/main" id="{00000000-0008-0000-0800-0000A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7" name="Text Box 76">
          <a:extLst>
            <a:ext uri="{FF2B5EF4-FFF2-40B4-BE49-F238E27FC236}">
              <a16:creationId xmlns:a16="http://schemas.microsoft.com/office/drawing/2014/main" id="{00000000-0008-0000-0800-0000A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8" name="Text Box 78">
          <a:extLst>
            <a:ext uri="{FF2B5EF4-FFF2-40B4-BE49-F238E27FC236}">
              <a16:creationId xmlns:a16="http://schemas.microsoft.com/office/drawing/2014/main" id="{00000000-0008-0000-0800-0000A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9" name="Text Box 79">
          <a:extLst>
            <a:ext uri="{FF2B5EF4-FFF2-40B4-BE49-F238E27FC236}">
              <a16:creationId xmlns:a16="http://schemas.microsoft.com/office/drawing/2014/main" id="{00000000-0008-0000-0800-0000A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20" name="Text Box 91">
          <a:extLst>
            <a:ext uri="{FF2B5EF4-FFF2-40B4-BE49-F238E27FC236}">
              <a16:creationId xmlns:a16="http://schemas.microsoft.com/office/drawing/2014/main" id="{00000000-0008-0000-0800-0000D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6" name="Text Box 92">
          <a:extLst>
            <a:ext uri="{FF2B5EF4-FFF2-40B4-BE49-F238E27FC236}">
              <a16:creationId xmlns:a16="http://schemas.microsoft.com/office/drawing/2014/main" id="{00000000-0008-0000-0800-0000F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7" name="Text Box 93">
          <a:extLst>
            <a:ext uri="{FF2B5EF4-FFF2-40B4-BE49-F238E27FC236}">
              <a16:creationId xmlns:a16="http://schemas.microsoft.com/office/drawing/2014/main" id="{00000000-0008-0000-0800-0000F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8" name="Text Box 94">
          <a:extLst>
            <a:ext uri="{FF2B5EF4-FFF2-40B4-BE49-F238E27FC236}">
              <a16:creationId xmlns:a16="http://schemas.microsoft.com/office/drawing/2014/main" id="{00000000-0008-0000-0800-00000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9" name="Text Box 95">
          <a:extLst>
            <a:ext uri="{FF2B5EF4-FFF2-40B4-BE49-F238E27FC236}">
              <a16:creationId xmlns:a16="http://schemas.microsoft.com/office/drawing/2014/main" id="{00000000-0008-0000-0800-00000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0" name="Text Box 96">
          <a:extLst>
            <a:ext uri="{FF2B5EF4-FFF2-40B4-BE49-F238E27FC236}">
              <a16:creationId xmlns:a16="http://schemas.microsoft.com/office/drawing/2014/main" id="{00000000-0008-0000-0800-00000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1" name="Text Box 97">
          <a:extLst>
            <a:ext uri="{FF2B5EF4-FFF2-40B4-BE49-F238E27FC236}">
              <a16:creationId xmlns:a16="http://schemas.microsoft.com/office/drawing/2014/main" id="{00000000-0008-0000-0800-00000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2" name="Text Box 98">
          <a:extLst>
            <a:ext uri="{FF2B5EF4-FFF2-40B4-BE49-F238E27FC236}">
              <a16:creationId xmlns:a16="http://schemas.microsoft.com/office/drawing/2014/main" id="{00000000-0008-0000-0800-00000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3" name="Text Box 99">
          <a:extLst>
            <a:ext uri="{FF2B5EF4-FFF2-40B4-BE49-F238E27FC236}">
              <a16:creationId xmlns:a16="http://schemas.microsoft.com/office/drawing/2014/main" id="{00000000-0008-0000-0800-00000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4" name="Text Box 100">
          <a:extLst>
            <a:ext uri="{FF2B5EF4-FFF2-40B4-BE49-F238E27FC236}">
              <a16:creationId xmlns:a16="http://schemas.microsoft.com/office/drawing/2014/main" id="{00000000-0008-0000-0800-00000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5" name="Text Box 101">
          <a:extLst>
            <a:ext uri="{FF2B5EF4-FFF2-40B4-BE49-F238E27FC236}">
              <a16:creationId xmlns:a16="http://schemas.microsoft.com/office/drawing/2014/main" id="{00000000-0008-0000-0800-00000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6" name="Text Box 102">
          <a:extLst>
            <a:ext uri="{FF2B5EF4-FFF2-40B4-BE49-F238E27FC236}">
              <a16:creationId xmlns:a16="http://schemas.microsoft.com/office/drawing/2014/main" id="{00000000-0008-0000-0800-00000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7" name="Text Box 69">
          <a:extLst>
            <a:ext uri="{FF2B5EF4-FFF2-40B4-BE49-F238E27FC236}">
              <a16:creationId xmlns:a16="http://schemas.microsoft.com/office/drawing/2014/main" id="{00000000-0008-0000-0800-00000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8" name="Text Box 70">
          <a:extLst>
            <a:ext uri="{FF2B5EF4-FFF2-40B4-BE49-F238E27FC236}">
              <a16:creationId xmlns:a16="http://schemas.microsoft.com/office/drawing/2014/main" id="{00000000-0008-0000-0800-00000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9" name="Text Box 71">
          <a:extLst>
            <a:ext uri="{FF2B5EF4-FFF2-40B4-BE49-F238E27FC236}">
              <a16:creationId xmlns:a16="http://schemas.microsoft.com/office/drawing/2014/main" id="{00000000-0008-0000-0800-00000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0" name="Text Box 73">
          <a:extLst>
            <a:ext uri="{FF2B5EF4-FFF2-40B4-BE49-F238E27FC236}">
              <a16:creationId xmlns:a16="http://schemas.microsoft.com/office/drawing/2014/main" id="{00000000-0008-0000-0800-00000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1" name="Text Box 74">
          <a:extLst>
            <a:ext uri="{FF2B5EF4-FFF2-40B4-BE49-F238E27FC236}">
              <a16:creationId xmlns:a16="http://schemas.microsoft.com/office/drawing/2014/main" id="{00000000-0008-0000-0800-00000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2" name="Text Box 75">
          <a:extLst>
            <a:ext uri="{FF2B5EF4-FFF2-40B4-BE49-F238E27FC236}">
              <a16:creationId xmlns:a16="http://schemas.microsoft.com/office/drawing/2014/main" id="{00000000-0008-0000-0800-00000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3" name="Text Box 76">
          <a:extLst>
            <a:ext uri="{FF2B5EF4-FFF2-40B4-BE49-F238E27FC236}">
              <a16:creationId xmlns:a16="http://schemas.microsoft.com/office/drawing/2014/main" id="{00000000-0008-0000-0800-00000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4" name="Text Box 78">
          <a:extLst>
            <a:ext uri="{FF2B5EF4-FFF2-40B4-BE49-F238E27FC236}">
              <a16:creationId xmlns:a16="http://schemas.microsoft.com/office/drawing/2014/main" id="{00000000-0008-0000-0800-00001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5" name="Text Box 79">
          <a:extLst>
            <a:ext uri="{FF2B5EF4-FFF2-40B4-BE49-F238E27FC236}">
              <a16:creationId xmlns:a16="http://schemas.microsoft.com/office/drawing/2014/main" id="{00000000-0008-0000-0800-00001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6" name="Text Box 91">
          <a:extLst>
            <a:ext uri="{FF2B5EF4-FFF2-40B4-BE49-F238E27FC236}">
              <a16:creationId xmlns:a16="http://schemas.microsoft.com/office/drawing/2014/main" id="{00000000-0008-0000-0800-00001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7" name="Text Box 92">
          <a:extLst>
            <a:ext uri="{FF2B5EF4-FFF2-40B4-BE49-F238E27FC236}">
              <a16:creationId xmlns:a16="http://schemas.microsoft.com/office/drawing/2014/main" id="{00000000-0008-0000-0800-00001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8" name="Text Box 93">
          <a:extLst>
            <a:ext uri="{FF2B5EF4-FFF2-40B4-BE49-F238E27FC236}">
              <a16:creationId xmlns:a16="http://schemas.microsoft.com/office/drawing/2014/main" id="{00000000-0008-0000-0800-00001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9" name="Text Box 94">
          <a:extLst>
            <a:ext uri="{FF2B5EF4-FFF2-40B4-BE49-F238E27FC236}">
              <a16:creationId xmlns:a16="http://schemas.microsoft.com/office/drawing/2014/main" id="{00000000-0008-0000-0800-00001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0" name="Text Box 95">
          <a:extLst>
            <a:ext uri="{FF2B5EF4-FFF2-40B4-BE49-F238E27FC236}">
              <a16:creationId xmlns:a16="http://schemas.microsoft.com/office/drawing/2014/main" id="{00000000-0008-0000-0800-00001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1" name="Text Box 96">
          <a:extLst>
            <a:ext uri="{FF2B5EF4-FFF2-40B4-BE49-F238E27FC236}">
              <a16:creationId xmlns:a16="http://schemas.microsoft.com/office/drawing/2014/main" id="{00000000-0008-0000-0800-00001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2" name="Text Box 97">
          <a:extLst>
            <a:ext uri="{FF2B5EF4-FFF2-40B4-BE49-F238E27FC236}">
              <a16:creationId xmlns:a16="http://schemas.microsoft.com/office/drawing/2014/main" id="{00000000-0008-0000-0800-00001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3" name="Text Box 98">
          <a:extLst>
            <a:ext uri="{FF2B5EF4-FFF2-40B4-BE49-F238E27FC236}">
              <a16:creationId xmlns:a16="http://schemas.microsoft.com/office/drawing/2014/main" id="{00000000-0008-0000-0800-00001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4" name="Text Box 99">
          <a:extLst>
            <a:ext uri="{FF2B5EF4-FFF2-40B4-BE49-F238E27FC236}">
              <a16:creationId xmlns:a16="http://schemas.microsoft.com/office/drawing/2014/main" id="{00000000-0008-0000-0800-00001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5" name="Text Box 100">
          <a:extLst>
            <a:ext uri="{FF2B5EF4-FFF2-40B4-BE49-F238E27FC236}">
              <a16:creationId xmlns:a16="http://schemas.microsoft.com/office/drawing/2014/main" id="{00000000-0008-0000-0800-00001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6" name="Text Box 101">
          <a:extLst>
            <a:ext uri="{FF2B5EF4-FFF2-40B4-BE49-F238E27FC236}">
              <a16:creationId xmlns:a16="http://schemas.microsoft.com/office/drawing/2014/main" id="{00000000-0008-0000-0800-00001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7" name="Text Box 102">
          <a:extLst>
            <a:ext uri="{FF2B5EF4-FFF2-40B4-BE49-F238E27FC236}">
              <a16:creationId xmlns:a16="http://schemas.microsoft.com/office/drawing/2014/main" id="{00000000-0008-0000-0800-00001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8" name="Text Box 15">
          <a:extLst>
            <a:ext uri="{FF2B5EF4-FFF2-40B4-BE49-F238E27FC236}">
              <a16:creationId xmlns:a16="http://schemas.microsoft.com/office/drawing/2014/main" id="{00000000-0008-0000-0800-00001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9" name="Text Box 16">
          <a:extLst>
            <a:ext uri="{FF2B5EF4-FFF2-40B4-BE49-F238E27FC236}">
              <a16:creationId xmlns:a16="http://schemas.microsoft.com/office/drawing/2014/main" id="{00000000-0008-0000-0800-00001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0" name="Text Box 17">
          <a:extLst>
            <a:ext uri="{FF2B5EF4-FFF2-40B4-BE49-F238E27FC236}">
              <a16:creationId xmlns:a16="http://schemas.microsoft.com/office/drawing/2014/main" id="{00000000-0008-0000-0800-00002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1" name="Text Box 18">
          <a:extLst>
            <a:ext uri="{FF2B5EF4-FFF2-40B4-BE49-F238E27FC236}">
              <a16:creationId xmlns:a16="http://schemas.microsoft.com/office/drawing/2014/main" id="{00000000-0008-0000-0800-00002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2" name="Text 1">
          <a:extLst>
            <a:ext uri="{FF2B5EF4-FFF2-40B4-BE49-F238E27FC236}">
              <a16:creationId xmlns:a16="http://schemas.microsoft.com/office/drawing/2014/main" id="{00000000-0008-0000-0800-0000F4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13" name="Text Box 2">
          <a:extLst>
            <a:ext uri="{FF2B5EF4-FFF2-40B4-BE49-F238E27FC236}">
              <a16:creationId xmlns:a16="http://schemas.microsoft.com/office/drawing/2014/main" id="{00000000-0008-0000-0800-0000F5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00000000-0008-0000-0800-0000F6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5" name="Text Box 4">
          <a:extLst>
            <a:ext uri="{FF2B5EF4-FFF2-40B4-BE49-F238E27FC236}">
              <a16:creationId xmlns:a16="http://schemas.microsoft.com/office/drawing/2014/main" id="{00000000-0008-0000-0800-0000F7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6" name="Text Box 5">
          <a:extLst>
            <a:ext uri="{FF2B5EF4-FFF2-40B4-BE49-F238E27FC236}">
              <a16:creationId xmlns:a16="http://schemas.microsoft.com/office/drawing/2014/main" id="{00000000-0008-0000-0800-0000F8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7" name="Text Box 6">
          <a:extLst>
            <a:ext uri="{FF2B5EF4-FFF2-40B4-BE49-F238E27FC236}">
              <a16:creationId xmlns:a16="http://schemas.microsoft.com/office/drawing/2014/main" id="{00000000-0008-0000-0800-0000F9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8" name="Text Box 7">
          <a:extLst>
            <a:ext uri="{FF2B5EF4-FFF2-40B4-BE49-F238E27FC236}">
              <a16:creationId xmlns:a16="http://schemas.microsoft.com/office/drawing/2014/main" id="{00000000-0008-0000-0800-0000FA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9" name="Text Box 8">
          <a:extLst>
            <a:ext uri="{FF2B5EF4-FFF2-40B4-BE49-F238E27FC236}">
              <a16:creationId xmlns:a16="http://schemas.microsoft.com/office/drawing/2014/main" id="{00000000-0008-0000-0800-0000FB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0" name="Text Box 9">
          <a:extLst>
            <a:ext uri="{FF2B5EF4-FFF2-40B4-BE49-F238E27FC236}">
              <a16:creationId xmlns:a16="http://schemas.microsoft.com/office/drawing/2014/main" id="{00000000-0008-0000-0800-0000FC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1" name="Text 1">
          <a:extLst>
            <a:ext uri="{FF2B5EF4-FFF2-40B4-BE49-F238E27FC236}">
              <a16:creationId xmlns:a16="http://schemas.microsoft.com/office/drawing/2014/main" id="{00000000-0008-0000-0800-0000FD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2" name="Text Box 11">
          <a:extLst>
            <a:ext uri="{FF2B5EF4-FFF2-40B4-BE49-F238E27FC236}">
              <a16:creationId xmlns:a16="http://schemas.microsoft.com/office/drawing/2014/main" id="{00000000-0008-0000-0800-0000FE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23" name="Text Box 12">
          <a:extLst>
            <a:ext uri="{FF2B5EF4-FFF2-40B4-BE49-F238E27FC236}">
              <a16:creationId xmlns:a16="http://schemas.microsoft.com/office/drawing/2014/main" id="{00000000-0008-0000-0800-0000FF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24" name="Text Box 13">
          <a:extLst>
            <a:ext uri="{FF2B5EF4-FFF2-40B4-BE49-F238E27FC236}">
              <a16:creationId xmlns:a16="http://schemas.microsoft.com/office/drawing/2014/main" id="{00000000-0008-0000-0800-00000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5" name="Text Box 14">
          <a:extLst>
            <a:ext uri="{FF2B5EF4-FFF2-40B4-BE49-F238E27FC236}">
              <a16:creationId xmlns:a16="http://schemas.microsoft.com/office/drawing/2014/main" id="{00000000-0008-0000-0800-00000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6" name="Text Box 15">
          <a:extLst>
            <a:ext uri="{FF2B5EF4-FFF2-40B4-BE49-F238E27FC236}">
              <a16:creationId xmlns:a16="http://schemas.microsoft.com/office/drawing/2014/main" id="{00000000-0008-0000-0800-00000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800-00000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8" name="Text Box 17">
          <a:extLst>
            <a:ext uri="{FF2B5EF4-FFF2-40B4-BE49-F238E27FC236}">
              <a16:creationId xmlns:a16="http://schemas.microsoft.com/office/drawing/2014/main" id="{00000000-0008-0000-0800-00000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9" name="Text Box 18">
          <a:extLst>
            <a:ext uri="{FF2B5EF4-FFF2-40B4-BE49-F238E27FC236}">
              <a16:creationId xmlns:a16="http://schemas.microsoft.com/office/drawing/2014/main" id="{00000000-0008-0000-0800-00000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0" name="Text Box 19">
          <a:extLst>
            <a:ext uri="{FF2B5EF4-FFF2-40B4-BE49-F238E27FC236}">
              <a16:creationId xmlns:a16="http://schemas.microsoft.com/office/drawing/2014/main" id="{00000000-0008-0000-0800-00000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1" name="Text Box 20">
          <a:extLst>
            <a:ext uri="{FF2B5EF4-FFF2-40B4-BE49-F238E27FC236}">
              <a16:creationId xmlns:a16="http://schemas.microsoft.com/office/drawing/2014/main" id="{00000000-0008-0000-0800-000007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800-000008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800-000009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4" name="Text Box 26">
          <a:extLst>
            <a:ext uri="{FF2B5EF4-FFF2-40B4-BE49-F238E27FC236}">
              <a16:creationId xmlns:a16="http://schemas.microsoft.com/office/drawing/2014/main" id="{00000000-0008-0000-0800-00000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5" name="Text Box 27">
          <a:extLst>
            <a:ext uri="{FF2B5EF4-FFF2-40B4-BE49-F238E27FC236}">
              <a16:creationId xmlns:a16="http://schemas.microsoft.com/office/drawing/2014/main" id="{00000000-0008-0000-0800-00000B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6" name="Text Box 28">
          <a:extLst>
            <a:ext uri="{FF2B5EF4-FFF2-40B4-BE49-F238E27FC236}">
              <a16:creationId xmlns:a16="http://schemas.microsoft.com/office/drawing/2014/main" id="{00000000-0008-0000-0800-00000C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7" name="Text Box 29">
          <a:extLst>
            <a:ext uri="{FF2B5EF4-FFF2-40B4-BE49-F238E27FC236}">
              <a16:creationId xmlns:a16="http://schemas.microsoft.com/office/drawing/2014/main" id="{00000000-0008-0000-0800-00000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38" name="Text Box 30">
          <a:extLst>
            <a:ext uri="{FF2B5EF4-FFF2-40B4-BE49-F238E27FC236}">
              <a16:creationId xmlns:a16="http://schemas.microsoft.com/office/drawing/2014/main" id="{00000000-0008-0000-0800-00000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800-00000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800-00001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800-000011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2" name="Text Box 34">
          <a:extLst>
            <a:ext uri="{FF2B5EF4-FFF2-40B4-BE49-F238E27FC236}">
              <a16:creationId xmlns:a16="http://schemas.microsoft.com/office/drawing/2014/main" id="{00000000-0008-0000-0800-000012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3" name="Text Box 35">
          <a:extLst>
            <a:ext uri="{FF2B5EF4-FFF2-40B4-BE49-F238E27FC236}">
              <a16:creationId xmlns:a16="http://schemas.microsoft.com/office/drawing/2014/main" id="{00000000-0008-0000-0800-00001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4" name="Text Box 36">
          <a:extLst>
            <a:ext uri="{FF2B5EF4-FFF2-40B4-BE49-F238E27FC236}">
              <a16:creationId xmlns:a16="http://schemas.microsoft.com/office/drawing/2014/main" id="{00000000-0008-0000-0800-000014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5" name="Text Box 37">
          <a:extLst>
            <a:ext uri="{FF2B5EF4-FFF2-40B4-BE49-F238E27FC236}">
              <a16:creationId xmlns:a16="http://schemas.microsoft.com/office/drawing/2014/main" id="{00000000-0008-0000-0800-000015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6" name="Text Box 38">
          <a:extLst>
            <a:ext uri="{FF2B5EF4-FFF2-40B4-BE49-F238E27FC236}">
              <a16:creationId xmlns:a16="http://schemas.microsoft.com/office/drawing/2014/main" id="{00000000-0008-0000-0800-00001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7" name="Text Box 39">
          <a:extLst>
            <a:ext uri="{FF2B5EF4-FFF2-40B4-BE49-F238E27FC236}">
              <a16:creationId xmlns:a16="http://schemas.microsoft.com/office/drawing/2014/main" id="{00000000-0008-0000-0800-00001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48" name="Text Box 40">
          <a:extLst>
            <a:ext uri="{FF2B5EF4-FFF2-40B4-BE49-F238E27FC236}">
              <a16:creationId xmlns:a16="http://schemas.microsoft.com/office/drawing/2014/main" id="{00000000-0008-0000-0800-000018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9" name="Text Box 41">
          <a:extLst>
            <a:ext uri="{FF2B5EF4-FFF2-40B4-BE49-F238E27FC236}">
              <a16:creationId xmlns:a16="http://schemas.microsoft.com/office/drawing/2014/main" id="{00000000-0008-0000-0800-00001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0" name="Text Box 42">
          <a:extLst>
            <a:ext uri="{FF2B5EF4-FFF2-40B4-BE49-F238E27FC236}">
              <a16:creationId xmlns:a16="http://schemas.microsoft.com/office/drawing/2014/main" id="{00000000-0008-0000-0800-00001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1" name="Text Box 43">
          <a:extLst>
            <a:ext uri="{FF2B5EF4-FFF2-40B4-BE49-F238E27FC236}">
              <a16:creationId xmlns:a16="http://schemas.microsoft.com/office/drawing/2014/main" id="{00000000-0008-0000-0800-00001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2" name="Text Box 44">
          <a:extLst>
            <a:ext uri="{FF2B5EF4-FFF2-40B4-BE49-F238E27FC236}">
              <a16:creationId xmlns:a16="http://schemas.microsoft.com/office/drawing/2014/main" id="{00000000-0008-0000-0800-00001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3" name="Text Box 45">
          <a:extLst>
            <a:ext uri="{FF2B5EF4-FFF2-40B4-BE49-F238E27FC236}">
              <a16:creationId xmlns:a16="http://schemas.microsoft.com/office/drawing/2014/main" id="{00000000-0008-0000-0800-00001D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4" name="Text Box 46">
          <a:extLst>
            <a:ext uri="{FF2B5EF4-FFF2-40B4-BE49-F238E27FC236}">
              <a16:creationId xmlns:a16="http://schemas.microsoft.com/office/drawing/2014/main" id="{00000000-0008-0000-0800-00001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5" name="Text Box 47">
          <a:extLst>
            <a:ext uri="{FF2B5EF4-FFF2-40B4-BE49-F238E27FC236}">
              <a16:creationId xmlns:a16="http://schemas.microsoft.com/office/drawing/2014/main" id="{00000000-0008-0000-0800-00001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6" name="Text Box 48">
          <a:extLst>
            <a:ext uri="{FF2B5EF4-FFF2-40B4-BE49-F238E27FC236}">
              <a16:creationId xmlns:a16="http://schemas.microsoft.com/office/drawing/2014/main" id="{00000000-0008-0000-0800-000020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7" name="Text Box 52">
          <a:extLst>
            <a:ext uri="{FF2B5EF4-FFF2-40B4-BE49-F238E27FC236}">
              <a16:creationId xmlns:a16="http://schemas.microsoft.com/office/drawing/2014/main" id="{00000000-0008-0000-0800-00002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8" name="Text Box 53">
          <a:extLst>
            <a:ext uri="{FF2B5EF4-FFF2-40B4-BE49-F238E27FC236}">
              <a16:creationId xmlns:a16="http://schemas.microsoft.com/office/drawing/2014/main" id="{00000000-0008-0000-0800-000022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9" name="Text Box 54">
          <a:extLst>
            <a:ext uri="{FF2B5EF4-FFF2-40B4-BE49-F238E27FC236}">
              <a16:creationId xmlns:a16="http://schemas.microsoft.com/office/drawing/2014/main" id="{00000000-0008-0000-0800-000023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0" name="Text Box 55">
          <a:extLst>
            <a:ext uri="{FF2B5EF4-FFF2-40B4-BE49-F238E27FC236}">
              <a16:creationId xmlns:a16="http://schemas.microsoft.com/office/drawing/2014/main" id="{00000000-0008-0000-0800-000024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1" name="Text Box 56">
          <a:extLst>
            <a:ext uri="{FF2B5EF4-FFF2-40B4-BE49-F238E27FC236}">
              <a16:creationId xmlns:a16="http://schemas.microsoft.com/office/drawing/2014/main" id="{00000000-0008-0000-0800-000025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2" name="Text Box 57">
          <a:extLst>
            <a:ext uri="{FF2B5EF4-FFF2-40B4-BE49-F238E27FC236}">
              <a16:creationId xmlns:a16="http://schemas.microsoft.com/office/drawing/2014/main" id="{00000000-0008-0000-0800-00002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3" name="Text Box 58">
          <a:extLst>
            <a:ext uri="{FF2B5EF4-FFF2-40B4-BE49-F238E27FC236}">
              <a16:creationId xmlns:a16="http://schemas.microsoft.com/office/drawing/2014/main" id="{00000000-0008-0000-0800-000027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4" name="Text Box 59">
          <a:extLst>
            <a:ext uri="{FF2B5EF4-FFF2-40B4-BE49-F238E27FC236}">
              <a16:creationId xmlns:a16="http://schemas.microsoft.com/office/drawing/2014/main" id="{00000000-0008-0000-0800-000028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5" name="Text Box 60">
          <a:extLst>
            <a:ext uri="{FF2B5EF4-FFF2-40B4-BE49-F238E27FC236}">
              <a16:creationId xmlns:a16="http://schemas.microsoft.com/office/drawing/2014/main" id="{00000000-0008-0000-0800-000029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6" name="Text Box 61">
          <a:extLst>
            <a:ext uri="{FF2B5EF4-FFF2-40B4-BE49-F238E27FC236}">
              <a16:creationId xmlns:a16="http://schemas.microsoft.com/office/drawing/2014/main" id="{00000000-0008-0000-0800-00002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7" name="Text Box 62">
          <a:extLst>
            <a:ext uri="{FF2B5EF4-FFF2-40B4-BE49-F238E27FC236}">
              <a16:creationId xmlns:a16="http://schemas.microsoft.com/office/drawing/2014/main" id="{00000000-0008-0000-0800-00002B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8" name="Text Box 63">
          <a:extLst>
            <a:ext uri="{FF2B5EF4-FFF2-40B4-BE49-F238E27FC236}">
              <a16:creationId xmlns:a16="http://schemas.microsoft.com/office/drawing/2014/main" id="{00000000-0008-0000-0800-00002C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9" name="Text Box 64">
          <a:extLst>
            <a:ext uri="{FF2B5EF4-FFF2-40B4-BE49-F238E27FC236}">
              <a16:creationId xmlns:a16="http://schemas.microsoft.com/office/drawing/2014/main" id="{00000000-0008-0000-0800-00002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0" name="Text Box 65">
          <a:extLst>
            <a:ext uri="{FF2B5EF4-FFF2-40B4-BE49-F238E27FC236}">
              <a16:creationId xmlns:a16="http://schemas.microsoft.com/office/drawing/2014/main" id="{00000000-0008-0000-0800-00002E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1" name="Text Box 66">
          <a:extLst>
            <a:ext uri="{FF2B5EF4-FFF2-40B4-BE49-F238E27FC236}">
              <a16:creationId xmlns:a16="http://schemas.microsoft.com/office/drawing/2014/main" id="{00000000-0008-0000-0800-00002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2" name="Text Box 67">
          <a:extLst>
            <a:ext uri="{FF2B5EF4-FFF2-40B4-BE49-F238E27FC236}">
              <a16:creationId xmlns:a16="http://schemas.microsoft.com/office/drawing/2014/main" id="{00000000-0008-0000-0800-00003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3" name="Text Box 68">
          <a:extLst>
            <a:ext uri="{FF2B5EF4-FFF2-40B4-BE49-F238E27FC236}">
              <a16:creationId xmlns:a16="http://schemas.microsoft.com/office/drawing/2014/main" id="{00000000-0008-0000-0800-00003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4" name="Text Box 69">
          <a:extLst>
            <a:ext uri="{FF2B5EF4-FFF2-40B4-BE49-F238E27FC236}">
              <a16:creationId xmlns:a16="http://schemas.microsoft.com/office/drawing/2014/main" id="{00000000-0008-0000-0800-00003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5" name="Text Box 70">
          <a:extLst>
            <a:ext uri="{FF2B5EF4-FFF2-40B4-BE49-F238E27FC236}">
              <a16:creationId xmlns:a16="http://schemas.microsoft.com/office/drawing/2014/main" id="{00000000-0008-0000-0800-00003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6" name="Text Box 71">
          <a:extLst>
            <a:ext uri="{FF2B5EF4-FFF2-40B4-BE49-F238E27FC236}">
              <a16:creationId xmlns:a16="http://schemas.microsoft.com/office/drawing/2014/main" id="{00000000-0008-0000-0800-00003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7" name="Text Box 72">
          <a:extLst>
            <a:ext uri="{FF2B5EF4-FFF2-40B4-BE49-F238E27FC236}">
              <a16:creationId xmlns:a16="http://schemas.microsoft.com/office/drawing/2014/main" id="{00000000-0008-0000-0800-00003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8" name="Text Box 73">
          <a:extLst>
            <a:ext uri="{FF2B5EF4-FFF2-40B4-BE49-F238E27FC236}">
              <a16:creationId xmlns:a16="http://schemas.microsoft.com/office/drawing/2014/main" id="{00000000-0008-0000-0800-00003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9" name="Text Box 74">
          <a:extLst>
            <a:ext uri="{FF2B5EF4-FFF2-40B4-BE49-F238E27FC236}">
              <a16:creationId xmlns:a16="http://schemas.microsoft.com/office/drawing/2014/main" id="{00000000-0008-0000-0800-00003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0" name="Text Box 75">
          <a:extLst>
            <a:ext uri="{FF2B5EF4-FFF2-40B4-BE49-F238E27FC236}">
              <a16:creationId xmlns:a16="http://schemas.microsoft.com/office/drawing/2014/main" id="{00000000-0008-0000-0800-00003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1" name="Text Box 76">
          <a:extLst>
            <a:ext uri="{FF2B5EF4-FFF2-40B4-BE49-F238E27FC236}">
              <a16:creationId xmlns:a16="http://schemas.microsoft.com/office/drawing/2014/main" id="{00000000-0008-0000-0800-00003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2" name="Text Box 77">
          <a:extLst>
            <a:ext uri="{FF2B5EF4-FFF2-40B4-BE49-F238E27FC236}">
              <a16:creationId xmlns:a16="http://schemas.microsoft.com/office/drawing/2014/main" id="{00000000-0008-0000-0800-00003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3" name="Text Box 78">
          <a:extLst>
            <a:ext uri="{FF2B5EF4-FFF2-40B4-BE49-F238E27FC236}">
              <a16:creationId xmlns:a16="http://schemas.microsoft.com/office/drawing/2014/main" id="{00000000-0008-0000-0800-00003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4" name="Text Box 79">
          <a:extLst>
            <a:ext uri="{FF2B5EF4-FFF2-40B4-BE49-F238E27FC236}">
              <a16:creationId xmlns:a16="http://schemas.microsoft.com/office/drawing/2014/main" id="{00000000-0008-0000-0800-00003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5" name="Text Box 80">
          <a:extLst>
            <a:ext uri="{FF2B5EF4-FFF2-40B4-BE49-F238E27FC236}">
              <a16:creationId xmlns:a16="http://schemas.microsoft.com/office/drawing/2014/main" id="{00000000-0008-0000-0800-00003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6" name="Text Box 81">
          <a:extLst>
            <a:ext uri="{FF2B5EF4-FFF2-40B4-BE49-F238E27FC236}">
              <a16:creationId xmlns:a16="http://schemas.microsoft.com/office/drawing/2014/main" id="{00000000-0008-0000-0800-00003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87" name="Text Box 82">
          <a:extLst>
            <a:ext uri="{FF2B5EF4-FFF2-40B4-BE49-F238E27FC236}">
              <a16:creationId xmlns:a16="http://schemas.microsoft.com/office/drawing/2014/main" id="{00000000-0008-0000-0800-00003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8" name="Text Box 83">
          <a:extLst>
            <a:ext uri="{FF2B5EF4-FFF2-40B4-BE49-F238E27FC236}">
              <a16:creationId xmlns:a16="http://schemas.microsoft.com/office/drawing/2014/main" id="{00000000-0008-0000-0800-00004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9" name="Text Box 84">
          <a:extLst>
            <a:ext uri="{FF2B5EF4-FFF2-40B4-BE49-F238E27FC236}">
              <a16:creationId xmlns:a16="http://schemas.microsoft.com/office/drawing/2014/main" id="{00000000-0008-0000-0800-00004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0" name="Text Box 85">
          <a:extLst>
            <a:ext uri="{FF2B5EF4-FFF2-40B4-BE49-F238E27FC236}">
              <a16:creationId xmlns:a16="http://schemas.microsoft.com/office/drawing/2014/main" id="{00000000-0008-0000-0800-00004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1" name="Text Box 86">
          <a:extLst>
            <a:ext uri="{FF2B5EF4-FFF2-40B4-BE49-F238E27FC236}">
              <a16:creationId xmlns:a16="http://schemas.microsoft.com/office/drawing/2014/main" id="{00000000-0008-0000-0800-00004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2" name="Text Box 87">
          <a:extLst>
            <a:ext uri="{FF2B5EF4-FFF2-40B4-BE49-F238E27FC236}">
              <a16:creationId xmlns:a16="http://schemas.microsoft.com/office/drawing/2014/main" id="{00000000-0008-0000-0800-00004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3" name="Text Box 88">
          <a:extLst>
            <a:ext uri="{FF2B5EF4-FFF2-40B4-BE49-F238E27FC236}">
              <a16:creationId xmlns:a16="http://schemas.microsoft.com/office/drawing/2014/main" id="{00000000-0008-0000-0800-00004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4" name="Text Box 89">
          <a:extLst>
            <a:ext uri="{FF2B5EF4-FFF2-40B4-BE49-F238E27FC236}">
              <a16:creationId xmlns:a16="http://schemas.microsoft.com/office/drawing/2014/main" id="{00000000-0008-0000-0800-00004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5" name="Text Box 90">
          <a:extLst>
            <a:ext uri="{FF2B5EF4-FFF2-40B4-BE49-F238E27FC236}">
              <a16:creationId xmlns:a16="http://schemas.microsoft.com/office/drawing/2014/main" id="{00000000-0008-0000-0800-00004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6" name="Text Box 91">
          <a:extLst>
            <a:ext uri="{FF2B5EF4-FFF2-40B4-BE49-F238E27FC236}">
              <a16:creationId xmlns:a16="http://schemas.microsoft.com/office/drawing/2014/main" id="{00000000-0008-0000-0800-00004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7" name="Text Box 92">
          <a:extLst>
            <a:ext uri="{FF2B5EF4-FFF2-40B4-BE49-F238E27FC236}">
              <a16:creationId xmlns:a16="http://schemas.microsoft.com/office/drawing/2014/main" id="{00000000-0008-0000-0800-00004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8" name="Text Box 93">
          <a:extLst>
            <a:ext uri="{FF2B5EF4-FFF2-40B4-BE49-F238E27FC236}">
              <a16:creationId xmlns:a16="http://schemas.microsoft.com/office/drawing/2014/main" id="{00000000-0008-0000-0800-00004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9" name="Text Box 94">
          <a:extLst>
            <a:ext uri="{FF2B5EF4-FFF2-40B4-BE49-F238E27FC236}">
              <a16:creationId xmlns:a16="http://schemas.microsoft.com/office/drawing/2014/main" id="{00000000-0008-0000-0800-00004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0" name="Text Box 95">
          <a:extLst>
            <a:ext uri="{FF2B5EF4-FFF2-40B4-BE49-F238E27FC236}">
              <a16:creationId xmlns:a16="http://schemas.microsoft.com/office/drawing/2014/main" id="{00000000-0008-0000-0800-00004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1" name="Text Box 96">
          <a:extLst>
            <a:ext uri="{FF2B5EF4-FFF2-40B4-BE49-F238E27FC236}">
              <a16:creationId xmlns:a16="http://schemas.microsoft.com/office/drawing/2014/main" id="{00000000-0008-0000-0800-00004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2" name="Text Box 97">
          <a:extLst>
            <a:ext uri="{FF2B5EF4-FFF2-40B4-BE49-F238E27FC236}">
              <a16:creationId xmlns:a16="http://schemas.microsoft.com/office/drawing/2014/main" id="{00000000-0008-0000-0800-00004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3" name="Text Box 98">
          <a:extLst>
            <a:ext uri="{FF2B5EF4-FFF2-40B4-BE49-F238E27FC236}">
              <a16:creationId xmlns:a16="http://schemas.microsoft.com/office/drawing/2014/main" id="{00000000-0008-0000-0800-00004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4" name="Text Box 99">
          <a:extLst>
            <a:ext uri="{FF2B5EF4-FFF2-40B4-BE49-F238E27FC236}">
              <a16:creationId xmlns:a16="http://schemas.microsoft.com/office/drawing/2014/main" id="{00000000-0008-0000-0800-00005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5" name="Text Box 100">
          <a:extLst>
            <a:ext uri="{FF2B5EF4-FFF2-40B4-BE49-F238E27FC236}">
              <a16:creationId xmlns:a16="http://schemas.microsoft.com/office/drawing/2014/main" id="{00000000-0008-0000-0800-00005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6" name="Text Box 101">
          <a:extLst>
            <a:ext uri="{FF2B5EF4-FFF2-40B4-BE49-F238E27FC236}">
              <a16:creationId xmlns:a16="http://schemas.microsoft.com/office/drawing/2014/main" id="{00000000-0008-0000-0800-00005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7" name="Text Box 102">
          <a:extLst>
            <a:ext uri="{FF2B5EF4-FFF2-40B4-BE49-F238E27FC236}">
              <a16:creationId xmlns:a16="http://schemas.microsoft.com/office/drawing/2014/main" id="{00000000-0008-0000-0800-00005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8" name="Text Box 103">
          <a:extLst>
            <a:ext uri="{FF2B5EF4-FFF2-40B4-BE49-F238E27FC236}">
              <a16:creationId xmlns:a16="http://schemas.microsoft.com/office/drawing/2014/main" id="{00000000-0008-0000-0800-00005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9" name="Text Box 104">
          <a:extLst>
            <a:ext uri="{FF2B5EF4-FFF2-40B4-BE49-F238E27FC236}">
              <a16:creationId xmlns:a16="http://schemas.microsoft.com/office/drawing/2014/main" id="{00000000-0008-0000-0800-00005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0" name="Text Box 105">
          <a:extLst>
            <a:ext uri="{FF2B5EF4-FFF2-40B4-BE49-F238E27FC236}">
              <a16:creationId xmlns:a16="http://schemas.microsoft.com/office/drawing/2014/main" id="{00000000-0008-0000-0800-00005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1" name="Text Box 106">
          <a:extLst>
            <a:ext uri="{FF2B5EF4-FFF2-40B4-BE49-F238E27FC236}">
              <a16:creationId xmlns:a16="http://schemas.microsoft.com/office/drawing/2014/main" id="{00000000-0008-0000-0800-00005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2" name="Text Box 107">
          <a:extLst>
            <a:ext uri="{FF2B5EF4-FFF2-40B4-BE49-F238E27FC236}">
              <a16:creationId xmlns:a16="http://schemas.microsoft.com/office/drawing/2014/main" id="{00000000-0008-0000-0800-00005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3" name="Text Box 108">
          <a:extLst>
            <a:ext uri="{FF2B5EF4-FFF2-40B4-BE49-F238E27FC236}">
              <a16:creationId xmlns:a16="http://schemas.microsoft.com/office/drawing/2014/main" id="{00000000-0008-0000-0800-00005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4" name="Text Box 109">
          <a:extLst>
            <a:ext uri="{FF2B5EF4-FFF2-40B4-BE49-F238E27FC236}">
              <a16:creationId xmlns:a16="http://schemas.microsoft.com/office/drawing/2014/main" id="{00000000-0008-0000-0800-00005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5" name="Text Box 110">
          <a:extLst>
            <a:ext uri="{FF2B5EF4-FFF2-40B4-BE49-F238E27FC236}">
              <a16:creationId xmlns:a16="http://schemas.microsoft.com/office/drawing/2014/main" id="{00000000-0008-0000-0800-00005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6" name="Text Box 111">
          <a:extLst>
            <a:ext uri="{FF2B5EF4-FFF2-40B4-BE49-F238E27FC236}">
              <a16:creationId xmlns:a16="http://schemas.microsoft.com/office/drawing/2014/main" id="{00000000-0008-0000-0800-00005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7" name="Text Box 112">
          <a:extLst>
            <a:ext uri="{FF2B5EF4-FFF2-40B4-BE49-F238E27FC236}">
              <a16:creationId xmlns:a16="http://schemas.microsoft.com/office/drawing/2014/main" id="{00000000-0008-0000-0800-00005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8" name="Text Box 113">
          <a:extLst>
            <a:ext uri="{FF2B5EF4-FFF2-40B4-BE49-F238E27FC236}">
              <a16:creationId xmlns:a16="http://schemas.microsoft.com/office/drawing/2014/main" id="{00000000-0008-0000-0800-00005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9" name="Text Box 114">
          <a:extLst>
            <a:ext uri="{FF2B5EF4-FFF2-40B4-BE49-F238E27FC236}">
              <a16:creationId xmlns:a16="http://schemas.microsoft.com/office/drawing/2014/main" id="{00000000-0008-0000-0800-00005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0" name="Text Box 115">
          <a:extLst>
            <a:ext uri="{FF2B5EF4-FFF2-40B4-BE49-F238E27FC236}">
              <a16:creationId xmlns:a16="http://schemas.microsoft.com/office/drawing/2014/main" id="{00000000-0008-0000-0800-00006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1" name="Text Box 116">
          <a:extLst>
            <a:ext uri="{FF2B5EF4-FFF2-40B4-BE49-F238E27FC236}">
              <a16:creationId xmlns:a16="http://schemas.microsoft.com/office/drawing/2014/main" id="{00000000-0008-0000-0800-00006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2" name="Text Box 117">
          <a:extLst>
            <a:ext uri="{FF2B5EF4-FFF2-40B4-BE49-F238E27FC236}">
              <a16:creationId xmlns:a16="http://schemas.microsoft.com/office/drawing/2014/main" id="{00000000-0008-0000-0800-000062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3" name="Text Box 118">
          <a:extLst>
            <a:ext uri="{FF2B5EF4-FFF2-40B4-BE49-F238E27FC236}">
              <a16:creationId xmlns:a16="http://schemas.microsoft.com/office/drawing/2014/main" id="{00000000-0008-0000-0800-00006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4" name="Text Box 119">
          <a:extLst>
            <a:ext uri="{FF2B5EF4-FFF2-40B4-BE49-F238E27FC236}">
              <a16:creationId xmlns:a16="http://schemas.microsoft.com/office/drawing/2014/main" id="{00000000-0008-0000-0800-00006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5" name="Text Box 120">
          <a:extLst>
            <a:ext uri="{FF2B5EF4-FFF2-40B4-BE49-F238E27FC236}">
              <a16:creationId xmlns:a16="http://schemas.microsoft.com/office/drawing/2014/main" id="{00000000-0008-0000-0800-00006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6" name="Text Box 121">
          <a:extLst>
            <a:ext uri="{FF2B5EF4-FFF2-40B4-BE49-F238E27FC236}">
              <a16:creationId xmlns:a16="http://schemas.microsoft.com/office/drawing/2014/main" id="{00000000-0008-0000-0800-00006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7" name="Text Box 122">
          <a:extLst>
            <a:ext uri="{FF2B5EF4-FFF2-40B4-BE49-F238E27FC236}">
              <a16:creationId xmlns:a16="http://schemas.microsoft.com/office/drawing/2014/main" id="{00000000-0008-0000-0800-00006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8" name="Text Box 123">
          <a:extLst>
            <a:ext uri="{FF2B5EF4-FFF2-40B4-BE49-F238E27FC236}">
              <a16:creationId xmlns:a16="http://schemas.microsoft.com/office/drawing/2014/main" id="{00000000-0008-0000-0800-00006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9" name="Text Box 124">
          <a:extLst>
            <a:ext uri="{FF2B5EF4-FFF2-40B4-BE49-F238E27FC236}">
              <a16:creationId xmlns:a16="http://schemas.microsoft.com/office/drawing/2014/main" id="{00000000-0008-0000-0800-00006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0" name="Text Box 125">
          <a:extLst>
            <a:ext uri="{FF2B5EF4-FFF2-40B4-BE49-F238E27FC236}">
              <a16:creationId xmlns:a16="http://schemas.microsoft.com/office/drawing/2014/main" id="{00000000-0008-0000-0800-00006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1" name="Text Box 126">
          <a:extLst>
            <a:ext uri="{FF2B5EF4-FFF2-40B4-BE49-F238E27FC236}">
              <a16:creationId xmlns:a16="http://schemas.microsoft.com/office/drawing/2014/main" id="{00000000-0008-0000-0800-00006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2" name="Text Box 127">
          <a:extLst>
            <a:ext uri="{FF2B5EF4-FFF2-40B4-BE49-F238E27FC236}">
              <a16:creationId xmlns:a16="http://schemas.microsoft.com/office/drawing/2014/main" id="{00000000-0008-0000-0800-00006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3" name="Text Box 128">
          <a:extLst>
            <a:ext uri="{FF2B5EF4-FFF2-40B4-BE49-F238E27FC236}">
              <a16:creationId xmlns:a16="http://schemas.microsoft.com/office/drawing/2014/main" id="{00000000-0008-0000-0800-00006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4" name="Text Box 129">
          <a:extLst>
            <a:ext uri="{FF2B5EF4-FFF2-40B4-BE49-F238E27FC236}">
              <a16:creationId xmlns:a16="http://schemas.microsoft.com/office/drawing/2014/main" id="{00000000-0008-0000-0800-00006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5" name="Text Box 130">
          <a:extLst>
            <a:ext uri="{FF2B5EF4-FFF2-40B4-BE49-F238E27FC236}">
              <a16:creationId xmlns:a16="http://schemas.microsoft.com/office/drawing/2014/main" id="{00000000-0008-0000-0800-00006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6" name="Text Box 131">
          <a:extLst>
            <a:ext uri="{FF2B5EF4-FFF2-40B4-BE49-F238E27FC236}">
              <a16:creationId xmlns:a16="http://schemas.microsoft.com/office/drawing/2014/main" id="{00000000-0008-0000-0800-00007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7" name="Text Box 132">
          <a:extLst>
            <a:ext uri="{FF2B5EF4-FFF2-40B4-BE49-F238E27FC236}">
              <a16:creationId xmlns:a16="http://schemas.microsoft.com/office/drawing/2014/main" id="{00000000-0008-0000-0800-00007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8" name="Text Box 4">
          <a:extLst>
            <a:ext uri="{FF2B5EF4-FFF2-40B4-BE49-F238E27FC236}">
              <a16:creationId xmlns:a16="http://schemas.microsoft.com/office/drawing/2014/main" id="{00000000-0008-0000-0800-00007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9" name="Text Box 5">
          <a:extLst>
            <a:ext uri="{FF2B5EF4-FFF2-40B4-BE49-F238E27FC236}">
              <a16:creationId xmlns:a16="http://schemas.microsoft.com/office/drawing/2014/main" id="{00000000-0008-0000-0800-00007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0" name="Text Box 6">
          <a:extLst>
            <a:ext uri="{FF2B5EF4-FFF2-40B4-BE49-F238E27FC236}">
              <a16:creationId xmlns:a16="http://schemas.microsoft.com/office/drawing/2014/main" id="{00000000-0008-0000-0800-00007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1" name="Text Box 7">
          <a:extLst>
            <a:ext uri="{FF2B5EF4-FFF2-40B4-BE49-F238E27FC236}">
              <a16:creationId xmlns:a16="http://schemas.microsoft.com/office/drawing/2014/main" id="{00000000-0008-0000-0800-00007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2" name="Text Box 8">
          <a:extLst>
            <a:ext uri="{FF2B5EF4-FFF2-40B4-BE49-F238E27FC236}">
              <a16:creationId xmlns:a16="http://schemas.microsoft.com/office/drawing/2014/main" id="{00000000-0008-0000-0800-00007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3" name="Text Box 9">
          <a:extLst>
            <a:ext uri="{FF2B5EF4-FFF2-40B4-BE49-F238E27FC236}">
              <a16:creationId xmlns:a16="http://schemas.microsoft.com/office/drawing/2014/main" id="{00000000-0008-0000-0800-00007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4" name="Text Box 14">
          <a:extLst>
            <a:ext uri="{FF2B5EF4-FFF2-40B4-BE49-F238E27FC236}">
              <a16:creationId xmlns:a16="http://schemas.microsoft.com/office/drawing/2014/main" id="{00000000-0008-0000-0800-00007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5" name="Text Box 19">
          <a:extLst>
            <a:ext uri="{FF2B5EF4-FFF2-40B4-BE49-F238E27FC236}">
              <a16:creationId xmlns:a16="http://schemas.microsoft.com/office/drawing/2014/main" id="{00000000-0008-0000-0800-00007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6" name="Text Box 20">
          <a:extLst>
            <a:ext uri="{FF2B5EF4-FFF2-40B4-BE49-F238E27FC236}">
              <a16:creationId xmlns:a16="http://schemas.microsoft.com/office/drawing/2014/main" id="{00000000-0008-0000-0800-00007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7" name="Text Box 21">
          <a:extLst>
            <a:ext uri="{FF2B5EF4-FFF2-40B4-BE49-F238E27FC236}">
              <a16:creationId xmlns:a16="http://schemas.microsoft.com/office/drawing/2014/main" id="{00000000-0008-0000-0800-00007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8" name="Text Box 22">
          <a:extLst>
            <a:ext uri="{FF2B5EF4-FFF2-40B4-BE49-F238E27FC236}">
              <a16:creationId xmlns:a16="http://schemas.microsoft.com/office/drawing/2014/main" id="{00000000-0008-0000-0800-00007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9" name="Text Box 27">
          <a:extLst>
            <a:ext uri="{FF2B5EF4-FFF2-40B4-BE49-F238E27FC236}">
              <a16:creationId xmlns:a16="http://schemas.microsoft.com/office/drawing/2014/main" id="{00000000-0008-0000-0800-00007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0" name="Text Box 28">
          <a:extLst>
            <a:ext uri="{FF2B5EF4-FFF2-40B4-BE49-F238E27FC236}">
              <a16:creationId xmlns:a16="http://schemas.microsoft.com/office/drawing/2014/main" id="{00000000-0008-0000-0800-00007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1" name="Text Box 52">
          <a:extLst>
            <a:ext uri="{FF2B5EF4-FFF2-40B4-BE49-F238E27FC236}">
              <a16:creationId xmlns:a16="http://schemas.microsoft.com/office/drawing/2014/main" id="{00000000-0008-0000-0800-00007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2" name="Text Box 53">
          <a:extLst>
            <a:ext uri="{FF2B5EF4-FFF2-40B4-BE49-F238E27FC236}">
              <a16:creationId xmlns:a16="http://schemas.microsoft.com/office/drawing/2014/main" id="{00000000-0008-0000-0800-00008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3" name="Text Box 54">
          <a:extLst>
            <a:ext uri="{FF2B5EF4-FFF2-40B4-BE49-F238E27FC236}">
              <a16:creationId xmlns:a16="http://schemas.microsoft.com/office/drawing/2014/main" id="{00000000-0008-0000-0800-00008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4" name="Text Box 55">
          <a:extLst>
            <a:ext uri="{FF2B5EF4-FFF2-40B4-BE49-F238E27FC236}">
              <a16:creationId xmlns:a16="http://schemas.microsoft.com/office/drawing/2014/main" id="{00000000-0008-0000-0800-00008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5" name="Text Box 56">
          <a:extLst>
            <a:ext uri="{FF2B5EF4-FFF2-40B4-BE49-F238E27FC236}">
              <a16:creationId xmlns:a16="http://schemas.microsoft.com/office/drawing/2014/main" id="{00000000-0008-0000-0800-00008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6" name="Text Box 57">
          <a:extLst>
            <a:ext uri="{FF2B5EF4-FFF2-40B4-BE49-F238E27FC236}">
              <a16:creationId xmlns:a16="http://schemas.microsoft.com/office/drawing/2014/main" id="{00000000-0008-0000-0800-00008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7" name="Text Box 4">
          <a:extLst>
            <a:ext uri="{FF2B5EF4-FFF2-40B4-BE49-F238E27FC236}">
              <a16:creationId xmlns:a16="http://schemas.microsoft.com/office/drawing/2014/main" id="{00000000-0008-0000-0800-00008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8" name="Text Box 5">
          <a:extLst>
            <a:ext uri="{FF2B5EF4-FFF2-40B4-BE49-F238E27FC236}">
              <a16:creationId xmlns:a16="http://schemas.microsoft.com/office/drawing/2014/main" id="{00000000-0008-0000-0800-00008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9" name="Text Box 6">
          <a:extLst>
            <a:ext uri="{FF2B5EF4-FFF2-40B4-BE49-F238E27FC236}">
              <a16:creationId xmlns:a16="http://schemas.microsoft.com/office/drawing/2014/main" id="{00000000-0008-0000-0800-00008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0" name="Text Box 7">
          <a:extLst>
            <a:ext uri="{FF2B5EF4-FFF2-40B4-BE49-F238E27FC236}">
              <a16:creationId xmlns:a16="http://schemas.microsoft.com/office/drawing/2014/main" id="{00000000-0008-0000-0800-00008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1" name="Text Box 8">
          <a:extLst>
            <a:ext uri="{FF2B5EF4-FFF2-40B4-BE49-F238E27FC236}">
              <a16:creationId xmlns:a16="http://schemas.microsoft.com/office/drawing/2014/main" id="{00000000-0008-0000-0800-00008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2" name="Text Box 9">
          <a:extLst>
            <a:ext uri="{FF2B5EF4-FFF2-40B4-BE49-F238E27FC236}">
              <a16:creationId xmlns:a16="http://schemas.microsoft.com/office/drawing/2014/main" id="{00000000-0008-0000-0800-00008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3" name="Text Box 14">
          <a:extLst>
            <a:ext uri="{FF2B5EF4-FFF2-40B4-BE49-F238E27FC236}">
              <a16:creationId xmlns:a16="http://schemas.microsoft.com/office/drawing/2014/main" id="{00000000-0008-0000-0800-00008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4" name="Text Box 19">
          <a:extLst>
            <a:ext uri="{FF2B5EF4-FFF2-40B4-BE49-F238E27FC236}">
              <a16:creationId xmlns:a16="http://schemas.microsoft.com/office/drawing/2014/main" id="{00000000-0008-0000-0800-00008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5" name="Text Box 20">
          <a:extLst>
            <a:ext uri="{FF2B5EF4-FFF2-40B4-BE49-F238E27FC236}">
              <a16:creationId xmlns:a16="http://schemas.microsoft.com/office/drawing/2014/main" id="{00000000-0008-0000-0800-00008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6" name="Text Box 21">
          <a:extLst>
            <a:ext uri="{FF2B5EF4-FFF2-40B4-BE49-F238E27FC236}">
              <a16:creationId xmlns:a16="http://schemas.microsoft.com/office/drawing/2014/main" id="{00000000-0008-0000-0800-00008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7" name="Text Box 22">
          <a:extLst>
            <a:ext uri="{FF2B5EF4-FFF2-40B4-BE49-F238E27FC236}">
              <a16:creationId xmlns:a16="http://schemas.microsoft.com/office/drawing/2014/main" id="{00000000-0008-0000-0800-00008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8" name="Text Box 27">
          <a:extLst>
            <a:ext uri="{FF2B5EF4-FFF2-40B4-BE49-F238E27FC236}">
              <a16:creationId xmlns:a16="http://schemas.microsoft.com/office/drawing/2014/main" id="{00000000-0008-0000-0800-00009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9" name="Text Box 28">
          <a:extLst>
            <a:ext uri="{FF2B5EF4-FFF2-40B4-BE49-F238E27FC236}">
              <a16:creationId xmlns:a16="http://schemas.microsoft.com/office/drawing/2014/main" id="{00000000-0008-0000-0800-00009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0" name="Text Box 52">
          <a:extLst>
            <a:ext uri="{FF2B5EF4-FFF2-40B4-BE49-F238E27FC236}">
              <a16:creationId xmlns:a16="http://schemas.microsoft.com/office/drawing/2014/main" id="{00000000-0008-0000-0800-00009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1" name="Text Box 53">
          <a:extLst>
            <a:ext uri="{FF2B5EF4-FFF2-40B4-BE49-F238E27FC236}">
              <a16:creationId xmlns:a16="http://schemas.microsoft.com/office/drawing/2014/main" id="{00000000-0008-0000-0800-00009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2" name="Text Box 54">
          <a:extLst>
            <a:ext uri="{FF2B5EF4-FFF2-40B4-BE49-F238E27FC236}">
              <a16:creationId xmlns:a16="http://schemas.microsoft.com/office/drawing/2014/main" id="{00000000-0008-0000-0800-00009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3" name="Text Box 55">
          <a:extLst>
            <a:ext uri="{FF2B5EF4-FFF2-40B4-BE49-F238E27FC236}">
              <a16:creationId xmlns:a16="http://schemas.microsoft.com/office/drawing/2014/main" id="{00000000-0008-0000-0800-00009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4" name="Text Box 56">
          <a:extLst>
            <a:ext uri="{FF2B5EF4-FFF2-40B4-BE49-F238E27FC236}">
              <a16:creationId xmlns:a16="http://schemas.microsoft.com/office/drawing/2014/main" id="{00000000-0008-0000-0800-00009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5" name="Text Box 57">
          <a:extLst>
            <a:ext uri="{FF2B5EF4-FFF2-40B4-BE49-F238E27FC236}">
              <a16:creationId xmlns:a16="http://schemas.microsoft.com/office/drawing/2014/main" id="{00000000-0008-0000-0800-00009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6" name="Text Box 69">
          <a:extLst>
            <a:ext uri="{FF2B5EF4-FFF2-40B4-BE49-F238E27FC236}">
              <a16:creationId xmlns:a16="http://schemas.microsoft.com/office/drawing/2014/main" id="{00000000-0008-0000-0800-00009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7" name="Text Box 70">
          <a:extLst>
            <a:ext uri="{FF2B5EF4-FFF2-40B4-BE49-F238E27FC236}">
              <a16:creationId xmlns:a16="http://schemas.microsoft.com/office/drawing/2014/main" id="{00000000-0008-0000-0800-00009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8" name="Text Box 71">
          <a:extLst>
            <a:ext uri="{FF2B5EF4-FFF2-40B4-BE49-F238E27FC236}">
              <a16:creationId xmlns:a16="http://schemas.microsoft.com/office/drawing/2014/main" id="{00000000-0008-0000-0800-00009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9" name="Text Box 73">
          <a:extLst>
            <a:ext uri="{FF2B5EF4-FFF2-40B4-BE49-F238E27FC236}">
              <a16:creationId xmlns:a16="http://schemas.microsoft.com/office/drawing/2014/main" id="{00000000-0008-0000-0800-00009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0" name="Text Box 74">
          <a:extLst>
            <a:ext uri="{FF2B5EF4-FFF2-40B4-BE49-F238E27FC236}">
              <a16:creationId xmlns:a16="http://schemas.microsoft.com/office/drawing/2014/main" id="{00000000-0008-0000-0800-00009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1" name="Text Box 75">
          <a:extLst>
            <a:ext uri="{FF2B5EF4-FFF2-40B4-BE49-F238E27FC236}">
              <a16:creationId xmlns:a16="http://schemas.microsoft.com/office/drawing/2014/main" id="{00000000-0008-0000-0800-00009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2" name="Text Box 76">
          <a:extLst>
            <a:ext uri="{FF2B5EF4-FFF2-40B4-BE49-F238E27FC236}">
              <a16:creationId xmlns:a16="http://schemas.microsoft.com/office/drawing/2014/main" id="{00000000-0008-0000-0800-00009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3" name="Text Box 78">
          <a:extLst>
            <a:ext uri="{FF2B5EF4-FFF2-40B4-BE49-F238E27FC236}">
              <a16:creationId xmlns:a16="http://schemas.microsoft.com/office/drawing/2014/main" id="{00000000-0008-0000-0800-00009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4" name="Text Box 79">
          <a:extLst>
            <a:ext uri="{FF2B5EF4-FFF2-40B4-BE49-F238E27FC236}">
              <a16:creationId xmlns:a16="http://schemas.microsoft.com/office/drawing/2014/main" id="{00000000-0008-0000-0800-0000A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5" name="Text Box 91">
          <a:extLst>
            <a:ext uri="{FF2B5EF4-FFF2-40B4-BE49-F238E27FC236}">
              <a16:creationId xmlns:a16="http://schemas.microsoft.com/office/drawing/2014/main" id="{00000000-0008-0000-0800-0000A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6" name="Text Box 92">
          <a:extLst>
            <a:ext uri="{FF2B5EF4-FFF2-40B4-BE49-F238E27FC236}">
              <a16:creationId xmlns:a16="http://schemas.microsoft.com/office/drawing/2014/main" id="{00000000-0008-0000-0800-0000A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7" name="Text Box 93">
          <a:extLst>
            <a:ext uri="{FF2B5EF4-FFF2-40B4-BE49-F238E27FC236}">
              <a16:creationId xmlns:a16="http://schemas.microsoft.com/office/drawing/2014/main" id="{00000000-0008-0000-0800-0000A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8" name="Text Box 94">
          <a:extLst>
            <a:ext uri="{FF2B5EF4-FFF2-40B4-BE49-F238E27FC236}">
              <a16:creationId xmlns:a16="http://schemas.microsoft.com/office/drawing/2014/main" id="{00000000-0008-0000-0800-0000A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9" name="Text Box 95">
          <a:extLst>
            <a:ext uri="{FF2B5EF4-FFF2-40B4-BE49-F238E27FC236}">
              <a16:creationId xmlns:a16="http://schemas.microsoft.com/office/drawing/2014/main" id="{00000000-0008-0000-0800-0000A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0" name="Text Box 96">
          <a:extLst>
            <a:ext uri="{FF2B5EF4-FFF2-40B4-BE49-F238E27FC236}">
              <a16:creationId xmlns:a16="http://schemas.microsoft.com/office/drawing/2014/main" id="{00000000-0008-0000-0800-0000A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1" name="Text Box 97">
          <a:extLst>
            <a:ext uri="{FF2B5EF4-FFF2-40B4-BE49-F238E27FC236}">
              <a16:creationId xmlns:a16="http://schemas.microsoft.com/office/drawing/2014/main" id="{00000000-0008-0000-0800-0000A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2" name="Text Box 98">
          <a:extLst>
            <a:ext uri="{FF2B5EF4-FFF2-40B4-BE49-F238E27FC236}">
              <a16:creationId xmlns:a16="http://schemas.microsoft.com/office/drawing/2014/main" id="{00000000-0008-0000-0800-0000A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3" name="Text Box 99">
          <a:extLst>
            <a:ext uri="{FF2B5EF4-FFF2-40B4-BE49-F238E27FC236}">
              <a16:creationId xmlns:a16="http://schemas.microsoft.com/office/drawing/2014/main" id="{00000000-0008-0000-0800-0000A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4" name="Text Box 100">
          <a:extLst>
            <a:ext uri="{FF2B5EF4-FFF2-40B4-BE49-F238E27FC236}">
              <a16:creationId xmlns:a16="http://schemas.microsoft.com/office/drawing/2014/main" id="{00000000-0008-0000-0800-0000A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5" name="Text Box 101">
          <a:extLst>
            <a:ext uri="{FF2B5EF4-FFF2-40B4-BE49-F238E27FC236}">
              <a16:creationId xmlns:a16="http://schemas.microsoft.com/office/drawing/2014/main" id="{00000000-0008-0000-0800-0000A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6" name="Text Box 102">
          <a:extLst>
            <a:ext uri="{FF2B5EF4-FFF2-40B4-BE49-F238E27FC236}">
              <a16:creationId xmlns:a16="http://schemas.microsoft.com/office/drawing/2014/main" id="{00000000-0008-0000-0800-0000A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7" name="Text Box 69">
          <a:extLst>
            <a:ext uri="{FF2B5EF4-FFF2-40B4-BE49-F238E27FC236}">
              <a16:creationId xmlns:a16="http://schemas.microsoft.com/office/drawing/2014/main" id="{00000000-0008-0000-0800-0000A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8" name="Text Box 70">
          <a:extLst>
            <a:ext uri="{FF2B5EF4-FFF2-40B4-BE49-F238E27FC236}">
              <a16:creationId xmlns:a16="http://schemas.microsoft.com/office/drawing/2014/main" id="{00000000-0008-0000-0800-0000A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9" name="Text Box 71">
          <a:extLst>
            <a:ext uri="{FF2B5EF4-FFF2-40B4-BE49-F238E27FC236}">
              <a16:creationId xmlns:a16="http://schemas.microsoft.com/office/drawing/2014/main" id="{00000000-0008-0000-0800-0000A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0" name="Text Box 73">
          <a:extLst>
            <a:ext uri="{FF2B5EF4-FFF2-40B4-BE49-F238E27FC236}">
              <a16:creationId xmlns:a16="http://schemas.microsoft.com/office/drawing/2014/main" id="{00000000-0008-0000-0800-0000B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1" name="Text Box 74">
          <a:extLst>
            <a:ext uri="{FF2B5EF4-FFF2-40B4-BE49-F238E27FC236}">
              <a16:creationId xmlns:a16="http://schemas.microsoft.com/office/drawing/2014/main" id="{00000000-0008-0000-0800-0000B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2" name="Text Box 75">
          <a:extLst>
            <a:ext uri="{FF2B5EF4-FFF2-40B4-BE49-F238E27FC236}">
              <a16:creationId xmlns:a16="http://schemas.microsoft.com/office/drawing/2014/main" id="{00000000-0008-0000-0800-0000B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3" name="Text Box 76">
          <a:extLst>
            <a:ext uri="{FF2B5EF4-FFF2-40B4-BE49-F238E27FC236}">
              <a16:creationId xmlns:a16="http://schemas.microsoft.com/office/drawing/2014/main" id="{00000000-0008-0000-0800-0000B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4" name="Text Box 78">
          <a:extLst>
            <a:ext uri="{FF2B5EF4-FFF2-40B4-BE49-F238E27FC236}">
              <a16:creationId xmlns:a16="http://schemas.microsoft.com/office/drawing/2014/main" id="{00000000-0008-0000-0800-0000B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5" name="Text Box 79">
          <a:extLst>
            <a:ext uri="{FF2B5EF4-FFF2-40B4-BE49-F238E27FC236}">
              <a16:creationId xmlns:a16="http://schemas.microsoft.com/office/drawing/2014/main" id="{00000000-0008-0000-0800-0000B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6" name="Text Box 91">
          <a:extLst>
            <a:ext uri="{FF2B5EF4-FFF2-40B4-BE49-F238E27FC236}">
              <a16:creationId xmlns:a16="http://schemas.microsoft.com/office/drawing/2014/main" id="{00000000-0008-0000-0800-0000B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7" name="Text Box 92">
          <a:extLst>
            <a:ext uri="{FF2B5EF4-FFF2-40B4-BE49-F238E27FC236}">
              <a16:creationId xmlns:a16="http://schemas.microsoft.com/office/drawing/2014/main" id="{00000000-0008-0000-0800-0000B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8" name="Text Box 93">
          <a:extLst>
            <a:ext uri="{FF2B5EF4-FFF2-40B4-BE49-F238E27FC236}">
              <a16:creationId xmlns:a16="http://schemas.microsoft.com/office/drawing/2014/main" id="{00000000-0008-0000-0800-0000B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9" name="Text Box 94">
          <a:extLst>
            <a:ext uri="{FF2B5EF4-FFF2-40B4-BE49-F238E27FC236}">
              <a16:creationId xmlns:a16="http://schemas.microsoft.com/office/drawing/2014/main" id="{00000000-0008-0000-0800-0000B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0" name="Text Box 95">
          <a:extLst>
            <a:ext uri="{FF2B5EF4-FFF2-40B4-BE49-F238E27FC236}">
              <a16:creationId xmlns:a16="http://schemas.microsoft.com/office/drawing/2014/main" id="{00000000-0008-0000-0800-0000B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1" name="Text Box 96">
          <a:extLst>
            <a:ext uri="{FF2B5EF4-FFF2-40B4-BE49-F238E27FC236}">
              <a16:creationId xmlns:a16="http://schemas.microsoft.com/office/drawing/2014/main" id="{00000000-0008-0000-0800-0000B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2" name="Text Box 97">
          <a:extLst>
            <a:ext uri="{FF2B5EF4-FFF2-40B4-BE49-F238E27FC236}">
              <a16:creationId xmlns:a16="http://schemas.microsoft.com/office/drawing/2014/main" id="{00000000-0008-0000-0800-0000B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3" name="Text Box 98">
          <a:extLst>
            <a:ext uri="{FF2B5EF4-FFF2-40B4-BE49-F238E27FC236}">
              <a16:creationId xmlns:a16="http://schemas.microsoft.com/office/drawing/2014/main" id="{00000000-0008-0000-0800-0000B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4" name="Text Box 99">
          <a:extLst>
            <a:ext uri="{FF2B5EF4-FFF2-40B4-BE49-F238E27FC236}">
              <a16:creationId xmlns:a16="http://schemas.microsoft.com/office/drawing/2014/main" id="{00000000-0008-0000-0800-0000B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5" name="Text Box 100">
          <a:extLst>
            <a:ext uri="{FF2B5EF4-FFF2-40B4-BE49-F238E27FC236}">
              <a16:creationId xmlns:a16="http://schemas.microsoft.com/office/drawing/2014/main" id="{00000000-0008-0000-0800-0000B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6" name="Text Box 101">
          <a:extLst>
            <a:ext uri="{FF2B5EF4-FFF2-40B4-BE49-F238E27FC236}">
              <a16:creationId xmlns:a16="http://schemas.microsoft.com/office/drawing/2014/main" id="{00000000-0008-0000-0800-0000C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7" name="Text Box 102">
          <a:extLst>
            <a:ext uri="{FF2B5EF4-FFF2-40B4-BE49-F238E27FC236}">
              <a16:creationId xmlns:a16="http://schemas.microsoft.com/office/drawing/2014/main" id="{00000000-0008-0000-0800-0000C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8" name="Text Box 15">
          <a:extLst>
            <a:ext uri="{FF2B5EF4-FFF2-40B4-BE49-F238E27FC236}">
              <a16:creationId xmlns:a16="http://schemas.microsoft.com/office/drawing/2014/main" id="{00000000-0008-0000-0800-0000C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9" name="Text Box 16">
          <a:extLst>
            <a:ext uri="{FF2B5EF4-FFF2-40B4-BE49-F238E27FC236}">
              <a16:creationId xmlns:a16="http://schemas.microsoft.com/office/drawing/2014/main" id="{00000000-0008-0000-0800-0000C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0" name="Text Box 17">
          <a:extLst>
            <a:ext uri="{FF2B5EF4-FFF2-40B4-BE49-F238E27FC236}">
              <a16:creationId xmlns:a16="http://schemas.microsoft.com/office/drawing/2014/main" id="{00000000-0008-0000-0800-0000C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1" name="Text Box 18">
          <a:extLst>
            <a:ext uri="{FF2B5EF4-FFF2-40B4-BE49-F238E27FC236}">
              <a16:creationId xmlns:a16="http://schemas.microsoft.com/office/drawing/2014/main" id="{00000000-0008-0000-0800-0000C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7" name="Text 1">
          <a:extLst>
            <a:ext uri="{FF2B5EF4-FFF2-40B4-BE49-F238E27FC236}">
              <a16:creationId xmlns:a16="http://schemas.microsoft.com/office/drawing/2014/main" id="{00000000-0008-0000-0800-00009F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28" name="Text Box 2">
          <a:extLst>
            <a:ext uri="{FF2B5EF4-FFF2-40B4-BE49-F238E27FC236}">
              <a16:creationId xmlns:a16="http://schemas.microsoft.com/office/drawing/2014/main" id="{00000000-0008-0000-0800-0000A0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00000000-0008-0000-0800-0000A1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0" name="Text Box 4">
          <a:extLst>
            <a:ext uri="{FF2B5EF4-FFF2-40B4-BE49-F238E27FC236}">
              <a16:creationId xmlns:a16="http://schemas.microsoft.com/office/drawing/2014/main" id="{00000000-0008-0000-0800-0000A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1" name="Text Box 5">
          <a:extLst>
            <a:ext uri="{FF2B5EF4-FFF2-40B4-BE49-F238E27FC236}">
              <a16:creationId xmlns:a16="http://schemas.microsoft.com/office/drawing/2014/main" id="{00000000-0008-0000-0800-0000A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2" name="Text Box 6">
          <a:extLst>
            <a:ext uri="{FF2B5EF4-FFF2-40B4-BE49-F238E27FC236}">
              <a16:creationId xmlns:a16="http://schemas.microsoft.com/office/drawing/2014/main" id="{00000000-0008-0000-0800-0000A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3" name="Text Box 7">
          <a:extLst>
            <a:ext uri="{FF2B5EF4-FFF2-40B4-BE49-F238E27FC236}">
              <a16:creationId xmlns:a16="http://schemas.microsoft.com/office/drawing/2014/main" id="{00000000-0008-0000-0800-0000A5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4" name="Text Box 8">
          <a:extLst>
            <a:ext uri="{FF2B5EF4-FFF2-40B4-BE49-F238E27FC236}">
              <a16:creationId xmlns:a16="http://schemas.microsoft.com/office/drawing/2014/main" id="{00000000-0008-0000-0800-0000A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5" name="Text Box 9">
          <a:extLst>
            <a:ext uri="{FF2B5EF4-FFF2-40B4-BE49-F238E27FC236}">
              <a16:creationId xmlns:a16="http://schemas.microsoft.com/office/drawing/2014/main" id="{00000000-0008-0000-0800-0000A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6" name="Text 1">
          <a:extLst>
            <a:ext uri="{FF2B5EF4-FFF2-40B4-BE49-F238E27FC236}">
              <a16:creationId xmlns:a16="http://schemas.microsoft.com/office/drawing/2014/main" id="{00000000-0008-0000-0800-0000A8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7" name="Text Box 11">
          <a:extLst>
            <a:ext uri="{FF2B5EF4-FFF2-40B4-BE49-F238E27FC236}">
              <a16:creationId xmlns:a16="http://schemas.microsoft.com/office/drawing/2014/main" id="{00000000-0008-0000-0800-0000A9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38" name="Text Box 12">
          <a:extLst>
            <a:ext uri="{FF2B5EF4-FFF2-40B4-BE49-F238E27FC236}">
              <a16:creationId xmlns:a16="http://schemas.microsoft.com/office/drawing/2014/main" id="{00000000-0008-0000-0800-0000AA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39" name="Text Box 13">
          <a:extLst>
            <a:ext uri="{FF2B5EF4-FFF2-40B4-BE49-F238E27FC236}">
              <a16:creationId xmlns:a16="http://schemas.microsoft.com/office/drawing/2014/main" id="{00000000-0008-0000-0800-0000A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0" name="Text Box 14">
          <a:extLst>
            <a:ext uri="{FF2B5EF4-FFF2-40B4-BE49-F238E27FC236}">
              <a16:creationId xmlns:a16="http://schemas.microsoft.com/office/drawing/2014/main" id="{00000000-0008-0000-0800-0000A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1" name="Text Box 15">
          <a:extLst>
            <a:ext uri="{FF2B5EF4-FFF2-40B4-BE49-F238E27FC236}">
              <a16:creationId xmlns:a16="http://schemas.microsoft.com/office/drawing/2014/main" id="{00000000-0008-0000-0800-0000A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2" name="Text Box 16">
          <a:extLst>
            <a:ext uri="{FF2B5EF4-FFF2-40B4-BE49-F238E27FC236}">
              <a16:creationId xmlns:a16="http://schemas.microsoft.com/office/drawing/2014/main" id="{00000000-0008-0000-0800-0000A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3" name="Text Box 17">
          <a:extLst>
            <a:ext uri="{FF2B5EF4-FFF2-40B4-BE49-F238E27FC236}">
              <a16:creationId xmlns:a16="http://schemas.microsoft.com/office/drawing/2014/main" id="{00000000-0008-0000-0800-0000A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4" name="Text Box 18">
          <a:extLst>
            <a:ext uri="{FF2B5EF4-FFF2-40B4-BE49-F238E27FC236}">
              <a16:creationId xmlns:a16="http://schemas.microsoft.com/office/drawing/2014/main" id="{00000000-0008-0000-0800-0000B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5" name="Text Box 19">
          <a:extLst>
            <a:ext uri="{FF2B5EF4-FFF2-40B4-BE49-F238E27FC236}">
              <a16:creationId xmlns:a16="http://schemas.microsoft.com/office/drawing/2014/main" id="{00000000-0008-0000-0800-0000B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6" name="Text Box 20">
          <a:extLst>
            <a:ext uri="{FF2B5EF4-FFF2-40B4-BE49-F238E27FC236}">
              <a16:creationId xmlns:a16="http://schemas.microsoft.com/office/drawing/2014/main" id="{00000000-0008-0000-0800-0000B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7" name="Text Box 21">
          <a:extLst>
            <a:ext uri="{FF2B5EF4-FFF2-40B4-BE49-F238E27FC236}">
              <a16:creationId xmlns:a16="http://schemas.microsoft.com/office/drawing/2014/main" id="{00000000-0008-0000-0800-0000B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8" name="Text Box 22">
          <a:extLst>
            <a:ext uri="{FF2B5EF4-FFF2-40B4-BE49-F238E27FC236}">
              <a16:creationId xmlns:a16="http://schemas.microsoft.com/office/drawing/2014/main" id="{00000000-0008-0000-0800-0000B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49" name="Text Box 26">
          <a:extLst>
            <a:ext uri="{FF2B5EF4-FFF2-40B4-BE49-F238E27FC236}">
              <a16:creationId xmlns:a16="http://schemas.microsoft.com/office/drawing/2014/main" id="{00000000-0008-0000-0800-0000B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0" name="Text Box 27">
          <a:extLst>
            <a:ext uri="{FF2B5EF4-FFF2-40B4-BE49-F238E27FC236}">
              <a16:creationId xmlns:a16="http://schemas.microsoft.com/office/drawing/2014/main" id="{00000000-0008-0000-0800-0000B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1" name="Text Box 28">
          <a:extLst>
            <a:ext uri="{FF2B5EF4-FFF2-40B4-BE49-F238E27FC236}">
              <a16:creationId xmlns:a16="http://schemas.microsoft.com/office/drawing/2014/main" id="{00000000-0008-0000-0800-0000B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2" name="Text Box 29">
          <a:extLst>
            <a:ext uri="{FF2B5EF4-FFF2-40B4-BE49-F238E27FC236}">
              <a16:creationId xmlns:a16="http://schemas.microsoft.com/office/drawing/2014/main" id="{00000000-0008-0000-0800-0000B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3" name="Text Box 30">
          <a:extLst>
            <a:ext uri="{FF2B5EF4-FFF2-40B4-BE49-F238E27FC236}">
              <a16:creationId xmlns:a16="http://schemas.microsoft.com/office/drawing/2014/main" id="{00000000-0008-0000-0800-0000B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800-0000B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5" name="Text Box 32">
          <a:extLst>
            <a:ext uri="{FF2B5EF4-FFF2-40B4-BE49-F238E27FC236}">
              <a16:creationId xmlns:a16="http://schemas.microsoft.com/office/drawing/2014/main" id="{00000000-0008-0000-0800-0000B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6" name="Text Box 33">
          <a:extLst>
            <a:ext uri="{FF2B5EF4-FFF2-40B4-BE49-F238E27FC236}">
              <a16:creationId xmlns:a16="http://schemas.microsoft.com/office/drawing/2014/main" id="{00000000-0008-0000-0800-0000BC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7" name="Text Box 34">
          <a:extLst>
            <a:ext uri="{FF2B5EF4-FFF2-40B4-BE49-F238E27FC236}">
              <a16:creationId xmlns:a16="http://schemas.microsoft.com/office/drawing/2014/main" id="{00000000-0008-0000-0800-0000BD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8" name="Text Box 35">
          <a:extLst>
            <a:ext uri="{FF2B5EF4-FFF2-40B4-BE49-F238E27FC236}">
              <a16:creationId xmlns:a16="http://schemas.microsoft.com/office/drawing/2014/main" id="{00000000-0008-0000-0800-0000BE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9" name="Text Box 36">
          <a:extLst>
            <a:ext uri="{FF2B5EF4-FFF2-40B4-BE49-F238E27FC236}">
              <a16:creationId xmlns:a16="http://schemas.microsoft.com/office/drawing/2014/main" id="{00000000-0008-0000-0800-0000BF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60" name="Text Box 37">
          <a:extLst>
            <a:ext uri="{FF2B5EF4-FFF2-40B4-BE49-F238E27FC236}">
              <a16:creationId xmlns:a16="http://schemas.microsoft.com/office/drawing/2014/main" id="{00000000-0008-0000-0800-0000C0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1" name="Text Box 38">
          <a:extLst>
            <a:ext uri="{FF2B5EF4-FFF2-40B4-BE49-F238E27FC236}">
              <a16:creationId xmlns:a16="http://schemas.microsoft.com/office/drawing/2014/main" id="{00000000-0008-0000-0800-0000C1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2" name="Text Box 39">
          <a:extLst>
            <a:ext uri="{FF2B5EF4-FFF2-40B4-BE49-F238E27FC236}">
              <a16:creationId xmlns:a16="http://schemas.microsoft.com/office/drawing/2014/main" id="{00000000-0008-0000-0800-0000C2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3" name="Text Box 40">
          <a:extLst>
            <a:ext uri="{FF2B5EF4-FFF2-40B4-BE49-F238E27FC236}">
              <a16:creationId xmlns:a16="http://schemas.microsoft.com/office/drawing/2014/main" id="{00000000-0008-0000-0800-0000C3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4" name="Text Box 41">
          <a:extLst>
            <a:ext uri="{FF2B5EF4-FFF2-40B4-BE49-F238E27FC236}">
              <a16:creationId xmlns:a16="http://schemas.microsoft.com/office/drawing/2014/main" id="{00000000-0008-0000-0800-0000C4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5" name="Text Box 42">
          <a:extLst>
            <a:ext uri="{FF2B5EF4-FFF2-40B4-BE49-F238E27FC236}">
              <a16:creationId xmlns:a16="http://schemas.microsoft.com/office/drawing/2014/main" id="{00000000-0008-0000-0800-0000C5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6" name="Text Box 43">
          <a:extLst>
            <a:ext uri="{FF2B5EF4-FFF2-40B4-BE49-F238E27FC236}">
              <a16:creationId xmlns:a16="http://schemas.microsoft.com/office/drawing/2014/main" id="{00000000-0008-0000-0800-0000C6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7" name="Text Box 44">
          <a:extLst>
            <a:ext uri="{FF2B5EF4-FFF2-40B4-BE49-F238E27FC236}">
              <a16:creationId xmlns:a16="http://schemas.microsoft.com/office/drawing/2014/main" id="{00000000-0008-0000-0800-0000C7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8" name="Text Box 45">
          <a:extLst>
            <a:ext uri="{FF2B5EF4-FFF2-40B4-BE49-F238E27FC236}">
              <a16:creationId xmlns:a16="http://schemas.microsoft.com/office/drawing/2014/main" id="{00000000-0008-0000-0800-0000C8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9" name="Text Box 46">
          <a:extLst>
            <a:ext uri="{FF2B5EF4-FFF2-40B4-BE49-F238E27FC236}">
              <a16:creationId xmlns:a16="http://schemas.microsoft.com/office/drawing/2014/main" id="{00000000-0008-0000-0800-0000C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70" name="Text Box 47">
          <a:extLst>
            <a:ext uri="{FF2B5EF4-FFF2-40B4-BE49-F238E27FC236}">
              <a16:creationId xmlns:a16="http://schemas.microsoft.com/office/drawing/2014/main" id="{00000000-0008-0000-0800-0000CA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71" name="Text Box 48">
          <a:extLst>
            <a:ext uri="{FF2B5EF4-FFF2-40B4-BE49-F238E27FC236}">
              <a16:creationId xmlns:a16="http://schemas.microsoft.com/office/drawing/2014/main" id="{00000000-0008-0000-0800-0000CB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2" name="Text Box 52">
          <a:extLst>
            <a:ext uri="{FF2B5EF4-FFF2-40B4-BE49-F238E27FC236}">
              <a16:creationId xmlns:a16="http://schemas.microsoft.com/office/drawing/2014/main" id="{00000000-0008-0000-0800-0000C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3" name="Text Box 53">
          <a:extLst>
            <a:ext uri="{FF2B5EF4-FFF2-40B4-BE49-F238E27FC236}">
              <a16:creationId xmlns:a16="http://schemas.microsoft.com/office/drawing/2014/main" id="{00000000-0008-0000-0800-0000CD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4" name="Text Box 54">
          <a:extLst>
            <a:ext uri="{FF2B5EF4-FFF2-40B4-BE49-F238E27FC236}">
              <a16:creationId xmlns:a16="http://schemas.microsoft.com/office/drawing/2014/main" id="{00000000-0008-0000-0800-0000CE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5" name="Text Box 55">
          <a:extLst>
            <a:ext uri="{FF2B5EF4-FFF2-40B4-BE49-F238E27FC236}">
              <a16:creationId xmlns:a16="http://schemas.microsoft.com/office/drawing/2014/main" id="{00000000-0008-0000-0800-0000CF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6" name="Text Box 56">
          <a:extLst>
            <a:ext uri="{FF2B5EF4-FFF2-40B4-BE49-F238E27FC236}">
              <a16:creationId xmlns:a16="http://schemas.microsoft.com/office/drawing/2014/main" id="{00000000-0008-0000-0800-0000D0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7" name="Text Box 57">
          <a:extLst>
            <a:ext uri="{FF2B5EF4-FFF2-40B4-BE49-F238E27FC236}">
              <a16:creationId xmlns:a16="http://schemas.microsoft.com/office/drawing/2014/main" id="{00000000-0008-0000-0800-0000D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8" name="Text Box 58">
          <a:extLst>
            <a:ext uri="{FF2B5EF4-FFF2-40B4-BE49-F238E27FC236}">
              <a16:creationId xmlns:a16="http://schemas.microsoft.com/office/drawing/2014/main" id="{00000000-0008-0000-0800-0000D2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9" name="Text Box 59">
          <a:extLst>
            <a:ext uri="{FF2B5EF4-FFF2-40B4-BE49-F238E27FC236}">
              <a16:creationId xmlns:a16="http://schemas.microsoft.com/office/drawing/2014/main" id="{00000000-0008-0000-0800-0000D3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0" name="Text Box 60">
          <a:extLst>
            <a:ext uri="{FF2B5EF4-FFF2-40B4-BE49-F238E27FC236}">
              <a16:creationId xmlns:a16="http://schemas.microsoft.com/office/drawing/2014/main" id="{00000000-0008-0000-0800-0000D4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1" name="Text Box 61">
          <a:extLst>
            <a:ext uri="{FF2B5EF4-FFF2-40B4-BE49-F238E27FC236}">
              <a16:creationId xmlns:a16="http://schemas.microsoft.com/office/drawing/2014/main" id="{00000000-0008-0000-0800-0000D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2" name="Text Box 62">
          <a:extLst>
            <a:ext uri="{FF2B5EF4-FFF2-40B4-BE49-F238E27FC236}">
              <a16:creationId xmlns:a16="http://schemas.microsoft.com/office/drawing/2014/main" id="{00000000-0008-0000-0800-0000D6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3" name="Text Box 63">
          <a:extLst>
            <a:ext uri="{FF2B5EF4-FFF2-40B4-BE49-F238E27FC236}">
              <a16:creationId xmlns:a16="http://schemas.microsoft.com/office/drawing/2014/main" id="{00000000-0008-0000-0800-0000D7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4" name="Text Box 64">
          <a:extLst>
            <a:ext uri="{FF2B5EF4-FFF2-40B4-BE49-F238E27FC236}">
              <a16:creationId xmlns:a16="http://schemas.microsoft.com/office/drawing/2014/main" id="{00000000-0008-0000-0800-0000D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5" name="Text Box 65">
          <a:extLst>
            <a:ext uri="{FF2B5EF4-FFF2-40B4-BE49-F238E27FC236}">
              <a16:creationId xmlns:a16="http://schemas.microsoft.com/office/drawing/2014/main" id="{00000000-0008-0000-0800-0000D9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6" name="Text Box 66">
          <a:extLst>
            <a:ext uri="{FF2B5EF4-FFF2-40B4-BE49-F238E27FC236}">
              <a16:creationId xmlns:a16="http://schemas.microsoft.com/office/drawing/2014/main" id="{00000000-0008-0000-0800-0000D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7" name="Text Box 67">
          <a:extLst>
            <a:ext uri="{FF2B5EF4-FFF2-40B4-BE49-F238E27FC236}">
              <a16:creationId xmlns:a16="http://schemas.microsoft.com/office/drawing/2014/main" id="{00000000-0008-0000-0800-0000D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8" name="Text Box 68">
          <a:extLst>
            <a:ext uri="{FF2B5EF4-FFF2-40B4-BE49-F238E27FC236}">
              <a16:creationId xmlns:a16="http://schemas.microsoft.com/office/drawing/2014/main" id="{00000000-0008-0000-0800-0000D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89" name="Text Box 69">
          <a:extLst>
            <a:ext uri="{FF2B5EF4-FFF2-40B4-BE49-F238E27FC236}">
              <a16:creationId xmlns:a16="http://schemas.microsoft.com/office/drawing/2014/main" id="{00000000-0008-0000-0800-0000D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0" name="Text Box 70">
          <a:extLst>
            <a:ext uri="{FF2B5EF4-FFF2-40B4-BE49-F238E27FC236}">
              <a16:creationId xmlns:a16="http://schemas.microsoft.com/office/drawing/2014/main" id="{00000000-0008-0000-0800-0000D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1" name="Text Box 71">
          <a:extLst>
            <a:ext uri="{FF2B5EF4-FFF2-40B4-BE49-F238E27FC236}">
              <a16:creationId xmlns:a16="http://schemas.microsoft.com/office/drawing/2014/main" id="{00000000-0008-0000-0800-0000D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2" name="Text Box 72">
          <a:extLst>
            <a:ext uri="{FF2B5EF4-FFF2-40B4-BE49-F238E27FC236}">
              <a16:creationId xmlns:a16="http://schemas.microsoft.com/office/drawing/2014/main" id="{00000000-0008-0000-0800-0000E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3" name="Text Box 73">
          <a:extLst>
            <a:ext uri="{FF2B5EF4-FFF2-40B4-BE49-F238E27FC236}">
              <a16:creationId xmlns:a16="http://schemas.microsoft.com/office/drawing/2014/main" id="{00000000-0008-0000-0800-0000E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4" name="Text Box 74">
          <a:extLst>
            <a:ext uri="{FF2B5EF4-FFF2-40B4-BE49-F238E27FC236}">
              <a16:creationId xmlns:a16="http://schemas.microsoft.com/office/drawing/2014/main" id="{00000000-0008-0000-0800-0000E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5" name="Text Box 75">
          <a:extLst>
            <a:ext uri="{FF2B5EF4-FFF2-40B4-BE49-F238E27FC236}">
              <a16:creationId xmlns:a16="http://schemas.microsoft.com/office/drawing/2014/main" id="{00000000-0008-0000-0800-0000E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6" name="Text Box 76">
          <a:extLst>
            <a:ext uri="{FF2B5EF4-FFF2-40B4-BE49-F238E27FC236}">
              <a16:creationId xmlns:a16="http://schemas.microsoft.com/office/drawing/2014/main" id="{00000000-0008-0000-0800-0000E4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7" name="Text Box 77">
          <a:extLst>
            <a:ext uri="{FF2B5EF4-FFF2-40B4-BE49-F238E27FC236}">
              <a16:creationId xmlns:a16="http://schemas.microsoft.com/office/drawing/2014/main" id="{00000000-0008-0000-0800-0000E5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8" name="Text Box 78">
          <a:extLst>
            <a:ext uri="{FF2B5EF4-FFF2-40B4-BE49-F238E27FC236}">
              <a16:creationId xmlns:a16="http://schemas.microsoft.com/office/drawing/2014/main" id="{00000000-0008-0000-0800-0000E6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9" name="Text Box 79">
          <a:extLst>
            <a:ext uri="{FF2B5EF4-FFF2-40B4-BE49-F238E27FC236}">
              <a16:creationId xmlns:a16="http://schemas.microsoft.com/office/drawing/2014/main" id="{00000000-0008-0000-0800-0000E7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0" name="Text Box 80">
          <a:extLst>
            <a:ext uri="{FF2B5EF4-FFF2-40B4-BE49-F238E27FC236}">
              <a16:creationId xmlns:a16="http://schemas.microsoft.com/office/drawing/2014/main" id="{00000000-0008-0000-0800-0000E8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1" name="Text Box 81">
          <a:extLst>
            <a:ext uri="{FF2B5EF4-FFF2-40B4-BE49-F238E27FC236}">
              <a16:creationId xmlns:a16="http://schemas.microsoft.com/office/drawing/2014/main" id="{00000000-0008-0000-0800-0000E9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2" name="Text Box 82">
          <a:extLst>
            <a:ext uri="{FF2B5EF4-FFF2-40B4-BE49-F238E27FC236}">
              <a16:creationId xmlns:a16="http://schemas.microsoft.com/office/drawing/2014/main" id="{00000000-0008-0000-0800-0000EA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3" name="Text Box 83">
          <a:extLst>
            <a:ext uri="{FF2B5EF4-FFF2-40B4-BE49-F238E27FC236}">
              <a16:creationId xmlns:a16="http://schemas.microsoft.com/office/drawing/2014/main" id="{00000000-0008-0000-0800-0000E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4" name="Text Box 84">
          <a:extLst>
            <a:ext uri="{FF2B5EF4-FFF2-40B4-BE49-F238E27FC236}">
              <a16:creationId xmlns:a16="http://schemas.microsoft.com/office/drawing/2014/main" id="{00000000-0008-0000-0800-0000E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5" name="Text Box 85">
          <a:extLst>
            <a:ext uri="{FF2B5EF4-FFF2-40B4-BE49-F238E27FC236}">
              <a16:creationId xmlns:a16="http://schemas.microsoft.com/office/drawing/2014/main" id="{00000000-0008-0000-0800-0000E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6" name="Text Box 86">
          <a:extLst>
            <a:ext uri="{FF2B5EF4-FFF2-40B4-BE49-F238E27FC236}">
              <a16:creationId xmlns:a16="http://schemas.microsoft.com/office/drawing/2014/main" id="{00000000-0008-0000-0800-0000E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7" name="Text Box 87">
          <a:extLst>
            <a:ext uri="{FF2B5EF4-FFF2-40B4-BE49-F238E27FC236}">
              <a16:creationId xmlns:a16="http://schemas.microsoft.com/office/drawing/2014/main" id="{00000000-0008-0000-0800-0000E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8" name="Text Box 88">
          <a:extLst>
            <a:ext uri="{FF2B5EF4-FFF2-40B4-BE49-F238E27FC236}">
              <a16:creationId xmlns:a16="http://schemas.microsoft.com/office/drawing/2014/main" id="{00000000-0008-0000-0800-0000F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9" name="Text Box 89">
          <a:extLst>
            <a:ext uri="{FF2B5EF4-FFF2-40B4-BE49-F238E27FC236}">
              <a16:creationId xmlns:a16="http://schemas.microsoft.com/office/drawing/2014/main" id="{00000000-0008-0000-0800-0000F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10" name="Text Box 90">
          <a:extLst>
            <a:ext uri="{FF2B5EF4-FFF2-40B4-BE49-F238E27FC236}">
              <a16:creationId xmlns:a16="http://schemas.microsoft.com/office/drawing/2014/main" id="{00000000-0008-0000-0800-0000F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11" name="Text Box 91">
          <a:extLst>
            <a:ext uri="{FF2B5EF4-FFF2-40B4-BE49-F238E27FC236}">
              <a16:creationId xmlns:a16="http://schemas.microsoft.com/office/drawing/2014/main" id="{00000000-0008-0000-0800-0000F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2" name="Text Box 92">
          <a:extLst>
            <a:ext uri="{FF2B5EF4-FFF2-40B4-BE49-F238E27FC236}">
              <a16:creationId xmlns:a16="http://schemas.microsoft.com/office/drawing/2014/main" id="{00000000-0008-0000-0800-0000C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3" name="Text Box 93">
          <a:extLst>
            <a:ext uri="{FF2B5EF4-FFF2-40B4-BE49-F238E27FC236}">
              <a16:creationId xmlns:a16="http://schemas.microsoft.com/office/drawing/2014/main" id="{00000000-0008-0000-0800-0000C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4" name="Text Box 94">
          <a:extLst>
            <a:ext uri="{FF2B5EF4-FFF2-40B4-BE49-F238E27FC236}">
              <a16:creationId xmlns:a16="http://schemas.microsoft.com/office/drawing/2014/main" id="{00000000-0008-0000-0800-0000C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5" name="Text Box 95">
          <a:extLst>
            <a:ext uri="{FF2B5EF4-FFF2-40B4-BE49-F238E27FC236}">
              <a16:creationId xmlns:a16="http://schemas.microsoft.com/office/drawing/2014/main" id="{00000000-0008-0000-0800-0000C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6" name="Text Box 96">
          <a:extLst>
            <a:ext uri="{FF2B5EF4-FFF2-40B4-BE49-F238E27FC236}">
              <a16:creationId xmlns:a16="http://schemas.microsoft.com/office/drawing/2014/main" id="{00000000-0008-0000-0800-0000C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7" name="Text Box 97">
          <a:extLst>
            <a:ext uri="{FF2B5EF4-FFF2-40B4-BE49-F238E27FC236}">
              <a16:creationId xmlns:a16="http://schemas.microsoft.com/office/drawing/2014/main" id="{00000000-0008-0000-0800-0000C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8" name="Text Box 98">
          <a:extLst>
            <a:ext uri="{FF2B5EF4-FFF2-40B4-BE49-F238E27FC236}">
              <a16:creationId xmlns:a16="http://schemas.microsoft.com/office/drawing/2014/main" id="{00000000-0008-0000-0800-0000C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9" name="Text Box 99">
          <a:extLst>
            <a:ext uri="{FF2B5EF4-FFF2-40B4-BE49-F238E27FC236}">
              <a16:creationId xmlns:a16="http://schemas.microsoft.com/office/drawing/2014/main" id="{00000000-0008-0000-0800-0000C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0" name="Text Box 100">
          <a:extLst>
            <a:ext uri="{FF2B5EF4-FFF2-40B4-BE49-F238E27FC236}">
              <a16:creationId xmlns:a16="http://schemas.microsoft.com/office/drawing/2014/main" id="{00000000-0008-0000-0800-0000C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1" name="Text Box 101">
          <a:extLst>
            <a:ext uri="{FF2B5EF4-FFF2-40B4-BE49-F238E27FC236}">
              <a16:creationId xmlns:a16="http://schemas.microsoft.com/office/drawing/2014/main" id="{00000000-0008-0000-0800-0000C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2" name="Text Box 102">
          <a:extLst>
            <a:ext uri="{FF2B5EF4-FFF2-40B4-BE49-F238E27FC236}">
              <a16:creationId xmlns:a16="http://schemas.microsoft.com/office/drawing/2014/main" id="{00000000-0008-0000-0800-0000D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3" name="Text Box 103">
          <a:extLst>
            <a:ext uri="{FF2B5EF4-FFF2-40B4-BE49-F238E27FC236}">
              <a16:creationId xmlns:a16="http://schemas.microsoft.com/office/drawing/2014/main" id="{00000000-0008-0000-0800-0000D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4" name="Text Box 104">
          <a:extLst>
            <a:ext uri="{FF2B5EF4-FFF2-40B4-BE49-F238E27FC236}">
              <a16:creationId xmlns:a16="http://schemas.microsoft.com/office/drawing/2014/main" id="{00000000-0008-0000-0800-0000D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5" name="Text Box 105">
          <a:extLst>
            <a:ext uri="{FF2B5EF4-FFF2-40B4-BE49-F238E27FC236}">
              <a16:creationId xmlns:a16="http://schemas.microsoft.com/office/drawing/2014/main" id="{00000000-0008-0000-0800-0000D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6" name="Text Box 106">
          <a:extLst>
            <a:ext uri="{FF2B5EF4-FFF2-40B4-BE49-F238E27FC236}">
              <a16:creationId xmlns:a16="http://schemas.microsoft.com/office/drawing/2014/main" id="{00000000-0008-0000-0800-0000D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7" name="Text Box 107">
          <a:extLst>
            <a:ext uri="{FF2B5EF4-FFF2-40B4-BE49-F238E27FC236}">
              <a16:creationId xmlns:a16="http://schemas.microsoft.com/office/drawing/2014/main" id="{00000000-0008-0000-0800-0000D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8" name="Text Box 108">
          <a:extLst>
            <a:ext uri="{FF2B5EF4-FFF2-40B4-BE49-F238E27FC236}">
              <a16:creationId xmlns:a16="http://schemas.microsoft.com/office/drawing/2014/main" id="{00000000-0008-0000-0800-0000D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9" name="Text Box 109">
          <a:extLst>
            <a:ext uri="{FF2B5EF4-FFF2-40B4-BE49-F238E27FC236}">
              <a16:creationId xmlns:a16="http://schemas.microsoft.com/office/drawing/2014/main" id="{00000000-0008-0000-0800-0000D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0" name="Text Box 110">
          <a:extLst>
            <a:ext uri="{FF2B5EF4-FFF2-40B4-BE49-F238E27FC236}">
              <a16:creationId xmlns:a16="http://schemas.microsoft.com/office/drawing/2014/main" id="{00000000-0008-0000-0800-0000D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1" name="Text Box 111">
          <a:extLst>
            <a:ext uri="{FF2B5EF4-FFF2-40B4-BE49-F238E27FC236}">
              <a16:creationId xmlns:a16="http://schemas.microsoft.com/office/drawing/2014/main" id="{00000000-0008-0000-0800-0000D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2" name="Text Box 112">
          <a:extLst>
            <a:ext uri="{FF2B5EF4-FFF2-40B4-BE49-F238E27FC236}">
              <a16:creationId xmlns:a16="http://schemas.microsoft.com/office/drawing/2014/main" id="{00000000-0008-0000-0800-0000D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3" name="Text Box 113">
          <a:extLst>
            <a:ext uri="{FF2B5EF4-FFF2-40B4-BE49-F238E27FC236}">
              <a16:creationId xmlns:a16="http://schemas.microsoft.com/office/drawing/2014/main" id="{00000000-0008-0000-0800-0000D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4" name="Text Box 114">
          <a:extLst>
            <a:ext uri="{FF2B5EF4-FFF2-40B4-BE49-F238E27FC236}">
              <a16:creationId xmlns:a16="http://schemas.microsoft.com/office/drawing/2014/main" id="{00000000-0008-0000-0800-0000D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5" name="Text Box 115">
          <a:extLst>
            <a:ext uri="{FF2B5EF4-FFF2-40B4-BE49-F238E27FC236}">
              <a16:creationId xmlns:a16="http://schemas.microsoft.com/office/drawing/2014/main" id="{00000000-0008-0000-0800-0000D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6" name="Text Box 116">
          <a:extLst>
            <a:ext uri="{FF2B5EF4-FFF2-40B4-BE49-F238E27FC236}">
              <a16:creationId xmlns:a16="http://schemas.microsoft.com/office/drawing/2014/main" id="{00000000-0008-0000-0800-0000D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7" name="Text Box 117">
          <a:extLst>
            <a:ext uri="{FF2B5EF4-FFF2-40B4-BE49-F238E27FC236}">
              <a16:creationId xmlns:a16="http://schemas.microsoft.com/office/drawing/2014/main" id="{00000000-0008-0000-0800-0000DF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8" name="Text Box 118">
          <a:extLst>
            <a:ext uri="{FF2B5EF4-FFF2-40B4-BE49-F238E27FC236}">
              <a16:creationId xmlns:a16="http://schemas.microsoft.com/office/drawing/2014/main" id="{00000000-0008-0000-0800-0000E0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9" name="Text Box 119">
          <a:extLst>
            <a:ext uri="{FF2B5EF4-FFF2-40B4-BE49-F238E27FC236}">
              <a16:creationId xmlns:a16="http://schemas.microsoft.com/office/drawing/2014/main" id="{00000000-0008-0000-0800-0000E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0" name="Text Box 120">
          <a:extLst>
            <a:ext uri="{FF2B5EF4-FFF2-40B4-BE49-F238E27FC236}">
              <a16:creationId xmlns:a16="http://schemas.microsoft.com/office/drawing/2014/main" id="{00000000-0008-0000-0800-0000E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1" name="Text Box 121">
          <a:extLst>
            <a:ext uri="{FF2B5EF4-FFF2-40B4-BE49-F238E27FC236}">
              <a16:creationId xmlns:a16="http://schemas.microsoft.com/office/drawing/2014/main" id="{00000000-0008-0000-0800-0000E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2" name="Text Box 122">
          <a:extLst>
            <a:ext uri="{FF2B5EF4-FFF2-40B4-BE49-F238E27FC236}">
              <a16:creationId xmlns:a16="http://schemas.microsoft.com/office/drawing/2014/main" id="{00000000-0008-0000-0800-0000E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3" name="Text Box 123">
          <a:extLst>
            <a:ext uri="{FF2B5EF4-FFF2-40B4-BE49-F238E27FC236}">
              <a16:creationId xmlns:a16="http://schemas.microsoft.com/office/drawing/2014/main" id="{00000000-0008-0000-0800-0000E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4" name="Text Box 124">
          <a:extLst>
            <a:ext uri="{FF2B5EF4-FFF2-40B4-BE49-F238E27FC236}">
              <a16:creationId xmlns:a16="http://schemas.microsoft.com/office/drawing/2014/main" id="{00000000-0008-0000-0800-0000E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5" name="Text Box 125">
          <a:extLst>
            <a:ext uri="{FF2B5EF4-FFF2-40B4-BE49-F238E27FC236}">
              <a16:creationId xmlns:a16="http://schemas.microsoft.com/office/drawing/2014/main" id="{00000000-0008-0000-0800-0000E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6" name="Text Box 126">
          <a:extLst>
            <a:ext uri="{FF2B5EF4-FFF2-40B4-BE49-F238E27FC236}">
              <a16:creationId xmlns:a16="http://schemas.microsoft.com/office/drawing/2014/main" id="{00000000-0008-0000-0800-0000E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7" name="Text Box 127">
          <a:extLst>
            <a:ext uri="{FF2B5EF4-FFF2-40B4-BE49-F238E27FC236}">
              <a16:creationId xmlns:a16="http://schemas.microsoft.com/office/drawing/2014/main" id="{00000000-0008-0000-0800-0000E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8" name="Text Box 128">
          <a:extLst>
            <a:ext uri="{FF2B5EF4-FFF2-40B4-BE49-F238E27FC236}">
              <a16:creationId xmlns:a16="http://schemas.microsoft.com/office/drawing/2014/main" id="{00000000-0008-0000-0800-0000E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9" name="Text Box 129">
          <a:extLst>
            <a:ext uri="{FF2B5EF4-FFF2-40B4-BE49-F238E27FC236}">
              <a16:creationId xmlns:a16="http://schemas.microsoft.com/office/drawing/2014/main" id="{00000000-0008-0000-0800-0000E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0" name="Text Box 130">
          <a:extLst>
            <a:ext uri="{FF2B5EF4-FFF2-40B4-BE49-F238E27FC236}">
              <a16:creationId xmlns:a16="http://schemas.microsoft.com/office/drawing/2014/main" id="{00000000-0008-0000-0800-0000E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1" name="Text Box 131">
          <a:extLst>
            <a:ext uri="{FF2B5EF4-FFF2-40B4-BE49-F238E27FC236}">
              <a16:creationId xmlns:a16="http://schemas.microsoft.com/office/drawing/2014/main" id="{00000000-0008-0000-0800-0000E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2" name="Text Box 132">
          <a:extLst>
            <a:ext uri="{FF2B5EF4-FFF2-40B4-BE49-F238E27FC236}">
              <a16:creationId xmlns:a16="http://schemas.microsoft.com/office/drawing/2014/main" id="{00000000-0008-0000-0800-0000E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3" name="Text Box 4">
          <a:extLst>
            <a:ext uri="{FF2B5EF4-FFF2-40B4-BE49-F238E27FC236}">
              <a16:creationId xmlns:a16="http://schemas.microsoft.com/office/drawing/2014/main" id="{00000000-0008-0000-0800-0000E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4" name="Text Box 5">
          <a:extLst>
            <a:ext uri="{FF2B5EF4-FFF2-40B4-BE49-F238E27FC236}">
              <a16:creationId xmlns:a16="http://schemas.microsoft.com/office/drawing/2014/main" id="{00000000-0008-0000-0800-0000F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5" name="Text Box 6">
          <a:extLst>
            <a:ext uri="{FF2B5EF4-FFF2-40B4-BE49-F238E27FC236}">
              <a16:creationId xmlns:a16="http://schemas.microsoft.com/office/drawing/2014/main" id="{00000000-0008-0000-0800-0000F1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6" name="Text Box 7">
          <a:extLst>
            <a:ext uri="{FF2B5EF4-FFF2-40B4-BE49-F238E27FC236}">
              <a16:creationId xmlns:a16="http://schemas.microsoft.com/office/drawing/2014/main" id="{00000000-0008-0000-0800-0000F2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7" name="Text Box 8">
          <a:extLst>
            <a:ext uri="{FF2B5EF4-FFF2-40B4-BE49-F238E27FC236}">
              <a16:creationId xmlns:a16="http://schemas.microsoft.com/office/drawing/2014/main" id="{00000000-0008-0000-0800-0000F3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8" name="Text Box 9">
          <a:extLst>
            <a:ext uri="{FF2B5EF4-FFF2-40B4-BE49-F238E27FC236}">
              <a16:creationId xmlns:a16="http://schemas.microsoft.com/office/drawing/2014/main" id="{00000000-0008-0000-0800-0000F4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9" name="Text Box 14">
          <a:extLst>
            <a:ext uri="{FF2B5EF4-FFF2-40B4-BE49-F238E27FC236}">
              <a16:creationId xmlns:a16="http://schemas.microsoft.com/office/drawing/2014/main" id="{00000000-0008-0000-0800-0000F5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0" name="Text Box 19">
          <a:extLst>
            <a:ext uri="{FF2B5EF4-FFF2-40B4-BE49-F238E27FC236}">
              <a16:creationId xmlns:a16="http://schemas.microsoft.com/office/drawing/2014/main" id="{00000000-0008-0000-0800-0000F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1" name="Text Box 20">
          <a:extLst>
            <a:ext uri="{FF2B5EF4-FFF2-40B4-BE49-F238E27FC236}">
              <a16:creationId xmlns:a16="http://schemas.microsoft.com/office/drawing/2014/main" id="{00000000-0008-0000-0800-0000F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2" name="Text Box 21">
          <a:extLst>
            <a:ext uri="{FF2B5EF4-FFF2-40B4-BE49-F238E27FC236}">
              <a16:creationId xmlns:a16="http://schemas.microsoft.com/office/drawing/2014/main" id="{00000000-0008-0000-0800-0000F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3" name="Text Box 22">
          <a:extLst>
            <a:ext uri="{FF2B5EF4-FFF2-40B4-BE49-F238E27FC236}">
              <a16:creationId xmlns:a16="http://schemas.microsoft.com/office/drawing/2014/main" id="{00000000-0008-0000-0800-0000F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4" name="Text Box 27">
          <a:extLst>
            <a:ext uri="{FF2B5EF4-FFF2-40B4-BE49-F238E27FC236}">
              <a16:creationId xmlns:a16="http://schemas.microsoft.com/office/drawing/2014/main" id="{00000000-0008-0000-0800-0000F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5" name="Text Box 28">
          <a:extLst>
            <a:ext uri="{FF2B5EF4-FFF2-40B4-BE49-F238E27FC236}">
              <a16:creationId xmlns:a16="http://schemas.microsoft.com/office/drawing/2014/main" id="{00000000-0008-0000-0800-0000F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6" name="Text Box 52">
          <a:extLst>
            <a:ext uri="{FF2B5EF4-FFF2-40B4-BE49-F238E27FC236}">
              <a16:creationId xmlns:a16="http://schemas.microsoft.com/office/drawing/2014/main" id="{00000000-0008-0000-0800-0000F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7" name="Text Box 53">
          <a:extLst>
            <a:ext uri="{FF2B5EF4-FFF2-40B4-BE49-F238E27FC236}">
              <a16:creationId xmlns:a16="http://schemas.microsoft.com/office/drawing/2014/main" id="{00000000-0008-0000-0800-0000F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8" name="Text Box 54">
          <a:extLst>
            <a:ext uri="{FF2B5EF4-FFF2-40B4-BE49-F238E27FC236}">
              <a16:creationId xmlns:a16="http://schemas.microsoft.com/office/drawing/2014/main" id="{00000000-0008-0000-0800-0000F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9" name="Text Box 55">
          <a:extLst>
            <a:ext uri="{FF2B5EF4-FFF2-40B4-BE49-F238E27FC236}">
              <a16:creationId xmlns:a16="http://schemas.microsoft.com/office/drawing/2014/main" id="{00000000-0008-0000-0800-0000F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0" name="Text Box 56">
          <a:extLst>
            <a:ext uri="{FF2B5EF4-FFF2-40B4-BE49-F238E27FC236}">
              <a16:creationId xmlns:a16="http://schemas.microsoft.com/office/drawing/2014/main" id="{00000000-0008-0000-0800-00000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1" name="Text Box 57">
          <a:extLst>
            <a:ext uri="{FF2B5EF4-FFF2-40B4-BE49-F238E27FC236}">
              <a16:creationId xmlns:a16="http://schemas.microsoft.com/office/drawing/2014/main" id="{00000000-0008-0000-0800-00000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2" name="Text Box 4">
          <a:extLst>
            <a:ext uri="{FF2B5EF4-FFF2-40B4-BE49-F238E27FC236}">
              <a16:creationId xmlns:a16="http://schemas.microsoft.com/office/drawing/2014/main" id="{00000000-0008-0000-0800-00000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3" name="Text Box 5">
          <a:extLst>
            <a:ext uri="{FF2B5EF4-FFF2-40B4-BE49-F238E27FC236}">
              <a16:creationId xmlns:a16="http://schemas.microsoft.com/office/drawing/2014/main" id="{00000000-0008-0000-0800-00000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4" name="Text Box 6">
          <a:extLst>
            <a:ext uri="{FF2B5EF4-FFF2-40B4-BE49-F238E27FC236}">
              <a16:creationId xmlns:a16="http://schemas.microsoft.com/office/drawing/2014/main" id="{00000000-0008-0000-0800-00000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5" name="Text Box 7">
          <a:extLst>
            <a:ext uri="{FF2B5EF4-FFF2-40B4-BE49-F238E27FC236}">
              <a16:creationId xmlns:a16="http://schemas.microsoft.com/office/drawing/2014/main" id="{00000000-0008-0000-0800-00000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6" name="Text Box 8">
          <a:extLst>
            <a:ext uri="{FF2B5EF4-FFF2-40B4-BE49-F238E27FC236}">
              <a16:creationId xmlns:a16="http://schemas.microsoft.com/office/drawing/2014/main" id="{00000000-0008-0000-0800-00000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7" name="Text Box 9">
          <a:extLst>
            <a:ext uri="{FF2B5EF4-FFF2-40B4-BE49-F238E27FC236}">
              <a16:creationId xmlns:a16="http://schemas.microsoft.com/office/drawing/2014/main" id="{00000000-0008-0000-0800-00000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8" name="Text Box 14">
          <a:extLst>
            <a:ext uri="{FF2B5EF4-FFF2-40B4-BE49-F238E27FC236}">
              <a16:creationId xmlns:a16="http://schemas.microsoft.com/office/drawing/2014/main" id="{00000000-0008-0000-0800-00000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9" name="Text Box 19">
          <a:extLst>
            <a:ext uri="{FF2B5EF4-FFF2-40B4-BE49-F238E27FC236}">
              <a16:creationId xmlns:a16="http://schemas.microsoft.com/office/drawing/2014/main" id="{00000000-0008-0000-0800-00000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0" name="Text Box 20">
          <a:extLst>
            <a:ext uri="{FF2B5EF4-FFF2-40B4-BE49-F238E27FC236}">
              <a16:creationId xmlns:a16="http://schemas.microsoft.com/office/drawing/2014/main" id="{00000000-0008-0000-0800-00000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1" name="Text Box 21">
          <a:extLst>
            <a:ext uri="{FF2B5EF4-FFF2-40B4-BE49-F238E27FC236}">
              <a16:creationId xmlns:a16="http://schemas.microsoft.com/office/drawing/2014/main" id="{00000000-0008-0000-0800-00000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2" name="Text Box 22">
          <a:extLst>
            <a:ext uri="{FF2B5EF4-FFF2-40B4-BE49-F238E27FC236}">
              <a16:creationId xmlns:a16="http://schemas.microsoft.com/office/drawing/2014/main" id="{00000000-0008-0000-0800-00000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3" name="Text Box 27">
          <a:extLst>
            <a:ext uri="{FF2B5EF4-FFF2-40B4-BE49-F238E27FC236}">
              <a16:creationId xmlns:a16="http://schemas.microsoft.com/office/drawing/2014/main" id="{00000000-0008-0000-0800-00000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4" name="Text Box 28">
          <a:extLst>
            <a:ext uri="{FF2B5EF4-FFF2-40B4-BE49-F238E27FC236}">
              <a16:creationId xmlns:a16="http://schemas.microsoft.com/office/drawing/2014/main" id="{00000000-0008-0000-0800-00000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5" name="Text Box 52">
          <a:extLst>
            <a:ext uri="{FF2B5EF4-FFF2-40B4-BE49-F238E27FC236}">
              <a16:creationId xmlns:a16="http://schemas.microsoft.com/office/drawing/2014/main" id="{00000000-0008-0000-0800-00000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6" name="Text Box 53">
          <a:extLst>
            <a:ext uri="{FF2B5EF4-FFF2-40B4-BE49-F238E27FC236}">
              <a16:creationId xmlns:a16="http://schemas.microsoft.com/office/drawing/2014/main" id="{00000000-0008-0000-0800-00001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7" name="Text Box 54">
          <a:extLst>
            <a:ext uri="{FF2B5EF4-FFF2-40B4-BE49-F238E27FC236}">
              <a16:creationId xmlns:a16="http://schemas.microsoft.com/office/drawing/2014/main" id="{00000000-0008-0000-0800-00001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8" name="Text Box 55">
          <a:extLst>
            <a:ext uri="{FF2B5EF4-FFF2-40B4-BE49-F238E27FC236}">
              <a16:creationId xmlns:a16="http://schemas.microsoft.com/office/drawing/2014/main" id="{00000000-0008-0000-0800-00001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9" name="Text Box 56">
          <a:extLst>
            <a:ext uri="{FF2B5EF4-FFF2-40B4-BE49-F238E27FC236}">
              <a16:creationId xmlns:a16="http://schemas.microsoft.com/office/drawing/2014/main" id="{00000000-0008-0000-0800-00001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0" name="Text Box 57">
          <a:extLst>
            <a:ext uri="{FF2B5EF4-FFF2-40B4-BE49-F238E27FC236}">
              <a16:creationId xmlns:a16="http://schemas.microsoft.com/office/drawing/2014/main" id="{00000000-0008-0000-0800-00001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1" name="Text Box 69">
          <a:extLst>
            <a:ext uri="{FF2B5EF4-FFF2-40B4-BE49-F238E27FC236}">
              <a16:creationId xmlns:a16="http://schemas.microsoft.com/office/drawing/2014/main" id="{00000000-0008-0000-0800-00001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2" name="Text Box 70">
          <a:extLst>
            <a:ext uri="{FF2B5EF4-FFF2-40B4-BE49-F238E27FC236}">
              <a16:creationId xmlns:a16="http://schemas.microsoft.com/office/drawing/2014/main" id="{00000000-0008-0000-0800-00001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3" name="Text Box 71">
          <a:extLst>
            <a:ext uri="{FF2B5EF4-FFF2-40B4-BE49-F238E27FC236}">
              <a16:creationId xmlns:a16="http://schemas.microsoft.com/office/drawing/2014/main" id="{00000000-0008-0000-0800-00001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4" name="Text Box 73">
          <a:extLst>
            <a:ext uri="{FF2B5EF4-FFF2-40B4-BE49-F238E27FC236}">
              <a16:creationId xmlns:a16="http://schemas.microsoft.com/office/drawing/2014/main" id="{00000000-0008-0000-0800-00001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5" name="Text Box 74">
          <a:extLst>
            <a:ext uri="{FF2B5EF4-FFF2-40B4-BE49-F238E27FC236}">
              <a16:creationId xmlns:a16="http://schemas.microsoft.com/office/drawing/2014/main" id="{00000000-0008-0000-0800-00001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6" name="Text Box 75">
          <a:extLst>
            <a:ext uri="{FF2B5EF4-FFF2-40B4-BE49-F238E27FC236}">
              <a16:creationId xmlns:a16="http://schemas.microsoft.com/office/drawing/2014/main" id="{00000000-0008-0000-0800-00001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7" name="Text Box 76">
          <a:extLst>
            <a:ext uri="{FF2B5EF4-FFF2-40B4-BE49-F238E27FC236}">
              <a16:creationId xmlns:a16="http://schemas.microsoft.com/office/drawing/2014/main" id="{00000000-0008-0000-0800-00001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8" name="Text Box 78">
          <a:extLst>
            <a:ext uri="{FF2B5EF4-FFF2-40B4-BE49-F238E27FC236}">
              <a16:creationId xmlns:a16="http://schemas.microsoft.com/office/drawing/2014/main" id="{00000000-0008-0000-0800-00001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9" name="Text Box 79">
          <a:extLst>
            <a:ext uri="{FF2B5EF4-FFF2-40B4-BE49-F238E27FC236}">
              <a16:creationId xmlns:a16="http://schemas.microsoft.com/office/drawing/2014/main" id="{00000000-0008-0000-0800-00001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0" name="Text Box 91">
          <a:extLst>
            <a:ext uri="{FF2B5EF4-FFF2-40B4-BE49-F238E27FC236}">
              <a16:creationId xmlns:a16="http://schemas.microsoft.com/office/drawing/2014/main" id="{00000000-0008-0000-0800-00001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1" name="Text Box 92">
          <a:extLst>
            <a:ext uri="{FF2B5EF4-FFF2-40B4-BE49-F238E27FC236}">
              <a16:creationId xmlns:a16="http://schemas.microsoft.com/office/drawing/2014/main" id="{00000000-0008-0000-0800-00001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2" name="Text Box 93">
          <a:extLst>
            <a:ext uri="{FF2B5EF4-FFF2-40B4-BE49-F238E27FC236}">
              <a16:creationId xmlns:a16="http://schemas.microsoft.com/office/drawing/2014/main" id="{00000000-0008-0000-0800-00002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3" name="Text Box 94">
          <a:extLst>
            <a:ext uri="{FF2B5EF4-FFF2-40B4-BE49-F238E27FC236}">
              <a16:creationId xmlns:a16="http://schemas.microsoft.com/office/drawing/2014/main" id="{00000000-0008-0000-0800-00002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4" name="Text Box 95">
          <a:extLst>
            <a:ext uri="{FF2B5EF4-FFF2-40B4-BE49-F238E27FC236}">
              <a16:creationId xmlns:a16="http://schemas.microsoft.com/office/drawing/2014/main" id="{00000000-0008-0000-0800-00002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5" name="Text Box 96">
          <a:extLst>
            <a:ext uri="{FF2B5EF4-FFF2-40B4-BE49-F238E27FC236}">
              <a16:creationId xmlns:a16="http://schemas.microsoft.com/office/drawing/2014/main" id="{00000000-0008-0000-0800-00002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6" name="Text Box 97">
          <a:extLst>
            <a:ext uri="{FF2B5EF4-FFF2-40B4-BE49-F238E27FC236}">
              <a16:creationId xmlns:a16="http://schemas.microsoft.com/office/drawing/2014/main" id="{00000000-0008-0000-0800-00002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7" name="Text Box 98">
          <a:extLst>
            <a:ext uri="{FF2B5EF4-FFF2-40B4-BE49-F238E27FC236}">
              <a16:creationId xmlns:a16="http://schemas.microsoft.com/office/drawing/2014/main" id="{00000000-0008-0000-0800-00002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8" name="Text Box 99">
          <a:extLst>
            <a:ext uri="{FF2B5EF4-FFF2-40B4-BE49-F238E27FC236}">
              <a16:creationId xmlns:a16="http://schemas.microsoft.com/office/drawing/2014/main" id="{00000000-0008-0000-0800-00002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19" name="Text Box 100">
          <a:extLst>
            <a:ext uri="{FF2B5EF4-FFF2-40B4-BE49-F238E27FC236}">
              <a16:creationId xmlns:a16="http://schemas.microsoft.com/office/drawing/2014/main" id="{00000000-0008-0000-0800-00002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0" name="Text Box 101">
          <a:extLst>
            <a:ext uri="{FF2B5EF4-FFF2-40B4-BE49-F238E27FC236}">
              <a16:creationId xmlns:a16="http://schemas.microsoft.com/office/drawing/2014/main" id="{00000000-0008-0000-0800-00002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1" name="Text Box 102">
          <a:extLst>
            <a:ext uri="{FF2B5EF4-FFF2-40B4-BE49-F238E27FC236}">
              <a16:creationId xmlns:a16="http://schemas.microsoft.com/office/drawing/2014/main" id="{00000000-0008-0000-0800-00002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2" name="Text Box 69">
          <a:extLst>
            <a:ext uri="{FF2B5EF4-FFF2-40B4-BE49-F238E27FC236}">
              <a16:creationId xmlns:a16="http://schemas.microsoft.com/office/drawing/2014/main" id="{00000000-0008-0000-0800-00002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3" name="Text Box 70">
          <a:extLst>
            <a:ext uri="{FF2B5EF4-FFF2-40B4-BE49-F238E27FC236}">
              <a16:creationId xmlns:a16="http://schemas.microsoft.com/office/drawing/2014/main" id="{00000000-0008-0000-0800-00002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4" name="Text Box 71">
          <a:extLst>
            <a:ext uri="{FF2B5EF4-FFF2-40B4-BE49-F238E27FC236}">
              <a16:creationId xmlns:a16="http://schemas.microsoft.com/office/drawing/2014/main" id="{00000000-0008-0000-0800-00002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5" name="Text Box 73">
          <a:extLst>
            <a:ext uri="{FF2B5EF4-FFF2-40B4-BE49-F238E27FC236}">
              <a16:creationId xmlns:a16="http://schemas.microsoft.com/office/drawing/2014/main" id="{00000000-0008-0000-0800-00002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6" name="Text Box 74">
          <a:extLst>
            <a:ext uri="{FF2B5EF4-FFF2-40B4-BE49-F238E27FC236}">
              <a16:creationId xmlns:a16="http://schemas.microsoft.com/office/drawing/2014/main" id="{00000000-0008-0000-0800-00002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7" name="Text Box 75">
          <a:extLst>
            <a:ext uri="{FF2B5EF4-FFF2-40B4-BE49-F238E27FC236}">
              <a16:creationId xmlns:a16="http://schemas.microsoft.com/office/drawing/2014/main" id="{00000000-0008-0000-0800-00002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8" name="Text Box 76">
          <a:extLst>
            <a:ext uri="{FF2B5EF4-FFF2-40B4-BE49-F238E27FC236}">
              <a16:creationId xmlns:a16="http://schemas.microsoft.com/office/drawing/2014/main" id="{00000000-0008-0000-0800-00003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9" name="Text Box 78">
          <a:extLst>
            <a:ext uri="{FF2B5EF4-FFF2-40B4-BE49-F238E27FC236}">
              <a16:creationId xmlns:a16="http://schemas.microsoft.com/office/drawing/2014/main" id="{00000000-0008-0000-0800-00003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0" name="Text Box 79">
          <a:extLst>
            <a:ext uri="{FF2B5EF4-FFF2-40B4-BE49-F238E27FC236}">
              <a16:creationId xmlns:a16="http://schemas.microsoft.com/office/drawing/2014/main" id="{00000000-0008-0000-0800-00003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1" name="Text Box 91">
          <a:extLst>
            <a:ext uri="{FF2B5EF4-FFF2-40B4-BE49-F238E27FC236}">
              <a16:creationId xmlns:a16="http://schemas.microsoft.com/office/drawing/2014/main" id="{00000000-0008-0000-0800-00003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2" name="Text Box 92">
          <a:extLst>
            <a:ext uri="{FF2B5EF4-FFF2-40B4-BE49-F238E27FC236}">
              <a16:creationId xmlns:a16="http://schemas.microsoft.com/office/drawing/2014/main" id="{00000000-0008-0000-0800-00003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3" name="Text Box 93">
          <a:extLst>
            <a:ext uri="{FF2B5EF4-FFF2-40B4-BE49-F238E27FC236}">
              <a16:creationId xmlns:a16="http://schemas.microsoft.com/office/drawing/2014/main" id="{00000000-0008-0000-0800-00003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4" name="Text Box 94">
          <a:extLst>
            <a:ext uri="{FF2B5EF4-FFF2-40B4-BE49-F238E27FC236}">
              <a16:creationId xmlns:a16="http://schemas.microsoft.com/office/drawing/2014/main" id="{00000000-0008-0000-0800-00003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5" name="Text Box 95">
          <a:extLst>
            <a:ext uri="{FF2B5EF4-FFF2-40B4-BE49-F238E27FC236}">
              <a16:creationId xmlns:a16="http://schemas.microsoft.com/office/drawing/2014/main" id="{00000000-0008-0000-0800-00003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6" name="Text Box 96">
          <a:extLst>
            <a:ext uri="{FF2B5EF4-FFF2-40B4-BE49-F238E27FC236}">
              <a16:creationId xmlns:a16="http://schemas.microsoft.com/office/drawing/2014/main" id="{00000000-0008-0000-0800-00003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7" name="Text Box 97">
          <a:extLst>
            <a:ext uri="{FF2B5EF4-FFF2-40B4-BE49-F238E27FC236}">
              <a16:creationId xmlns:a16="http://schemas.microsoft.com/office/drawing/2014/main" id="{00000000-0008-0000-0800-00003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8" name="Text Box 98">
          <a:extLst>
            <a:ext uri="{FF2B5EF4-FFF2-40B4-BE49-F238E27FC236}">
              <a16:creationId xmlns:a16="http://schemas.microsoft.com/office/drawing/2014/main" id="{00000000-0008-0000-0800-00003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9" name="Text Box 99">
          <a:extLst>
            <a:ext uri="{FF2B5EF4-FFF2-40B4-BE49-F238E27FC236}">
              <a16:creationId xmlns:a16="http://schemas.microsoft.com/office/drawing/2014/main" id="{00000000-0008-0000-0800-00003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0" name="Text Box 100">
          <a:extLst>
            <a:ext uri="{FF2B5EF4-FFF2-40B4-BE49-F238E27FC236}">
              <a16:creationId xmlns:a16="http://schemas.microsoft.com/office/drawing/2014/main" id="{00000000-0008-0000-0800-00003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1" name="Text Box 101">
          <a:extLst>
            <a:ext uri="{FF2B5EF4-FFF2-40B4-BE49-F238E27FC236}">
              <a16:creationId xmlns:a16="http://schemas.microsoft.com/office/drawing/2014/main" id="{00000000-0008-0000-0800-00003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2" name="Text Box 102">
          <a:extLst>
            <a:ext uri="{FF2B5EF4-FFF2-40B4-BE49-F238E27FC236}">
              <a16:creationId xmlns:a16="http://schemas.microsoft.com/office/drawing/2014/main" id="{00000000-0008-0000-0800-00003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3" name="Text Box 15">
          <a:extLst>
            <a:ext uri="{FF2B5EF4-FFF2-40B4-BE49-F238E27FC236}">
              <a16:creationId xmlns:a16="http://schemas.microsoft.com/office/drawing/2014/main" id="{00000000-0008-0000-0800-00003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4" name="Text Box 16">
          <a:extLst>
            <a:ext uri="{FF2B5EF4-FFF2-40B4-BE49-F238E27FC236}">
              <a16:creationId xmlns:a16="http://schemas.microsoft.com/office/drawing/2014/main" id="{00000000-0008-0000-0800-00004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5" name="Text Box 17">
          <a:extLst>
            <a:ext uri="{FF2B5EF4-FFF2-40B4-BE49-F238E27FC236}">
              <a16:creationId xmlns:a16="http://schemas.microsoft.com/office/drawing/2014/main" id="{00000000-0008-0000-0800-00004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6" name="Text Box 18">
          <a:extLst>
            <a:ext uri="{FF2B5EF4-FFF2-40B4-BE49-F238E27FC236}">
              <a16:creationId xmlns:a16="http://schemas.microsoft.com/office/drawing/2014/main" id="{00000000-0008-0000-0800-00004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7" name="Text 1">
          <a:extLst>
            <a:ext uri="{FF2B5EF4-FFF2-40B4-BE49-F238E27FC236}">
              <a16:creationId xmlns:a16="http://schemas.microsoft.com/office/drawing/2014/main" id="{00000000-0008-0000-0800-000043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48" name="Text Box 2">
          <a:extLst>
            <a:ext uri="{FF2B5EF4-FFF2-40B4-BE49-F238E27FC236}">
              <a16:creationId xmlns:a16="http://schemas.microsoft.com/office/drawing/2014/main" id="{00000000-0008-0000-0800-000044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00000000-0008-0000-0800-000045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0" name="Text Box 4">
          <a:extLst>
            <a:ext uri="{FF2B5EF4-FFF2-40B4-BE49-F238E27FC236}">
              <a16:creationId xmlns:a16="http://schemas.microsoft.com/office/drawing/2014/main" id="{00000000-0008-0000-0800-00004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1" name="Text Box 5">
          <a:extLst>
            <a:ext uri="{FF2B5EF4-FFF2-40B4-BE49-F238E27FC236}">
              <a16:creationId xmlns:a16="http://schemas.microsoft.com/office/drawing/2014/main" id="{00000000-0008-0000-0800-00004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2" name="Text Box 6">
          <a:extLst>
            <a:ext uri="{FF2B5EF4-FFF2-40B4-BE49-F238E27FC236}">
              <a16:creationId xmlns:a16="http://schemas.microsoft.com/office/drawing/2014/main" id="{00000000-0008-0000-0800-00004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3" name="Text Box 7">
          <a:extLst>
            <a:ext uri="{FF2B5EF4-FFF2-40B4-BE49-F238E27FC236}">
              <a16:creationId xmlns:a16="http://schemas.microsoft.com/office/drawing/2014/main" id="{00000000-0008-0000-0800-000049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4" name="Text Box 8">
          <a:extLst>
            <a:ext uri="{FF2B5EF4-FFF2-40B4-BE49-F238E27FC236}">
              <a16:creationId xmlns:a16="http://schemas.microsoft.com/office/drawing/2014/main" id="{00000000-0008-0000-0800-00004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5" name="Text Box 9">
          <a:extLst>
            <a:ext uri="{FF2B5EF4-FFF2-40B4-BE49-F238E27FC236}">
              <a16:creationId xmlns:a16="http://schemas.microsoft.com/office/drawing/2014/main" id="{00000000-0008-0000-0800-00004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6" name="Text 1">
          <a:extLst>
            <a:ext uri="{FF2B5EF4-FFF2-40B4-BE49-F238E27FC236}">
              <a16:creationId xmlns:a16="http://schemas.microsoft.com/office/drawing/2014/main" id="{00000000-0008-0000-0800-00004C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7" name="Text Box 11">
          <a:extLst>
            <a:ext uri="{FF2B5EF4-FFF2-40B4-BE49-F238E27FC236}">
              <a16:creationId xmlns:a16="http://schemas.microsoft.com/office/drawing/2014/main" id="{00000000-0008-0000-0800-00004D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58" name="Text Box 12">
          <a:extLst>
            <a:ext uri="{FF2B5EF4-FFF2-40B4-BE49-F238E27FC236}">
              <a16:creationId xmlns:a16="http://schemas.microsoft.com/office/drawing/2014/main" id="{00000000-0008-0000-0800-00004E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59" name="Text Box 13">
          <a:extLst>
            <a:ext uri="{FF2B5EF4-FFF2-40B4-BE49-F238E27FC236}">
              <a16:creationId xmlns:a16="http://schemas.microsoft.com/office/drawing/2014/main" id="{00000000-0008-0000-0800-00004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0" name="Text Box 14">
          <a:extLst>
            <a:ext uri="{FF2B5EF4-FFF2-40B4-BE49-F238E27FC236}">
              <a16:creationId xmlns:a16="http://schemas.microsoft.com/office/drawing/2014/main" id="{00000000-0008-0000-0800-00005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1" name="Text Box 15">
          <a:extLst>
            <a:ext uri="{FF2B5EF4-FFF2-40B4-BE49-F238E27FC236}">
              <a16:creationId xmlns:a16="http://schemas.microsoft.com/office/drawing/2014/main" id="{00000000-0008-0000-0800-00005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2" name="Text Box 16">
          <a:extLst>
            <a:ext uri="{FF2B5EF4-FFF2-40B4-BE49-F238E27FC236}">
              <a16:creationId xmlns:a16="http://schemas.microsoft.com/office/drawing/2014/main" id="{00000000-0008-0000-0800-00005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3" name="Text Box 17">
          <a:extLst>
            <a:ext uri="{FF2B5EF4-FFF2-40B4-BE49-F238E27FC236}">
              <a16:creationId xmlns:a16="http://schemas.microsoft.com/office/drawing/2014/main" id="{00000000-0008-0000-0800-00005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4" name="Text Box 18">
          <a:extLst>
            <a:ext uri="{FF2B5EF4-FFF2-40B4-BE49-F238E27FC236}">
              <a16:creationId xmlns:a16="http://schemas.microsoft.com/office/drawing/2014/main" id="{00000000-0008-0000-0800-00005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5" name="Text Box 19">
          <a:extLst>
            <a:ext uri="{FF2B5EF4-FFF2-40B4-BE49-F238E27FC236}">
              <a16:creationId xmlns:a16="http://schemas.microsoft.com/office/drawing/2014/main" id="{00000000-0008-0000-0800-00005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6" name="Text Box 20">
          <a:extLst>
            <a:ext uri="{FF2B5EF4-FFF2-40B4-BE49-F238E27FC236}">
              <a16:creationId xmlns:a16="http://schemas.microsoft.com/office/drawing/2014/main" id="{00000000-0008-0000-0800-00005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7" name="Text Box 21">
          <a:extLst>
            <a:ext uri="{FF2B5EF4-FFF2-40B4-BE49-F238E27FC236}">
              <a16:creationId xmlns:a16="http://schemas.microsoft.com/office/drawing/2014/main" id="{00000000-0008-0000-0800-00005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8" name="Text Box 22">
          <a:extLst>
            <a:ext uri="{FF2B5EF4-FFF2-40B4-BE49-F238E27FC236}">
              <a16:creationId xmlns:a16="http://schemas.microsoft.com/office/drawing/2014/main" id="{00000000-0008-0000-0800-00005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69" name="Text Box 26">
          <a:extLst>
            <a:ext uri="{FF2B5EF4-FFF2-40B4-BE49-F238E27FC236}">
              <a16:creationId xmlns:a16="http://schemas.microsoft.com/office/drawing/2014/main" id="{00000000-0008-0000-0800-00005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0" name="Text Box 27">
          <a:extLst>
            <a:ext uri="{FF2B5EF4-FFF2-40B4-BE49-F238E27FC236}">
              <a16:creationId xmlns:a16="http://schemas.microsoft.com/office/drawing/2014/main" id="{00000000-0008-0000-0800-00005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1" name="Text Box 28">
          <a:extLst>
            <a:ext uri="{FF2B5EF4-FFF2-40B4-BE49-F238E27FC236}">
              <a16:creationId xmlns:a16="http://schemas.microsoft.com/office/drawing/2014/main" id="{00000000-0008-0000-0800-00005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2" name="Text Box 29">
          <a:extLst>
            <a:ext uri="{FF2B5EF4-FFF2-40B4-BE49-F238E27FC236}">
              <a16:creationId xmlns:a16="http://schemas.microsoft.com/office/drawing/2014/main" id="{00000000-0008-0000-0800-00005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3" name="Text Box 30">
          <a:extLst>
            <a:ext uri="{FF2B5EF4-FFF2-40B4-BE49-F238E27FC236}">
              <a16:creationId xmlns:a16="http://schemas.microsoft.com/office/drawing/2014/main" id="{00000000-0008-0000-0800-00005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800-00005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5" name="Text Box 32">
          <a:extLst>
            <a:ext uri="{FF2B5EF4-FFF2-40B4-BE49-F238E27FC236}">
              <a16:creationId xmlns:a16="http://schemas.microsoft.com/office/drawing/2014/main" id="{00000000-0008-0000-0800-00005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6" name="Text Box 33">
          <a:extLst>
            <a:ext uri="{FF2B5EF4-FFF2-40B4-BE49-F238E27FC236}">
              <a16:creationId xmlns:a16="http://schemas.microsoft.com/office/drawing/2014/main" id="{00000000-0008-0000-0800-000060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7" name="Text Box 34">
          <a:extLst>
            <a:ext uri="{FF2B5EF4-FFF2-40B4-BE49-F238E27FC236}">
              <a16:creationId xmlns:a16="http://schemas.microsoft.com/office/drawing/2014/main" id="{00000000-0008-0000-0800-000061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8" name="Text Box 35">
          <a:extLst>
            <a:ext uri="{FF2B5EF4-FFF2-40B4-BE49-F238E27FC236}">
              <a16:creationId xmlns:a16="http://schemas.microsoft.com/office/drawing/2014/main" id="{00000000-0008-0000-0800-00006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9" name="Text Box 36">
          <a:extLst>
            <a:ext uri="{FF2B5EF4-FFF2-40B4-BE49-F238E27FC236}">
              <a16:creationId xmlns:a16="http://schemas.microsoft.com/office/drawing/2014/main" id="{00000000-0008-0000-0800-000063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80" name="Text Box 37">
          <a:extLst>
            <a:ext uri="{FF2B5EF4-FFF2-40B4-BE49-F238E27FC236}">
              <a16:creationId xmlns:a16="http://schemas.microsoft.com/office/drawing/2014/main" id="{00000000-0008-0000-0800-000064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1" name="Text Box 38">
          <a:extLst>
            <a:ext uri="{FF2B5EF4-FFF2-40B4-BE49-F238E27FC236}">
              <a16:creationId xmlns:a16="http://schemas.microsoft.com/office/drawing/2014/main" id="{00000000-0008-0000-0800-00006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2" name="Text Box 39">
          <a:extLst>
            <a:ext uri="{FF2B5EF4-FFF2-40B4-BE49-F238E27FC236}">
              <a16:creationId xmlns:a16="http://schemas.microsoft.com/office/drawing/2014/main" id="{00000000-0008-0000-0800-00006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3" name="Text Box 40">
          <a:extLst>
            <a:ext uri="{FF2B5EF4-FFF2-40B4-BE49-F238E27FC236}">
              <a16:creationId xmlns:a16="http://schemas.microsoft.com/office/drawing/2014/main" id="{00000000-0008-0000-0800-000067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4" name="Text Box 41">
          <a:extLst>
            <a:ext uri="{FF2B5EF4-FFF2-40B4-BE49-F238E27FC236}">
              <a16:creationId xmlns:a16="http://schemas.microsoft.com/office/drawing/2014/main" id="{00000000-0008-0000-0800-00006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5" name="Text Box 42">
          <a:extLst>
            <a:ext uri="{FF2B5EF4-FFF2-40B4-BE49-F238E27FC236}">
              <a16:creationId xmlns:a16="http://schemas.microsoft.com/office/drawing/2014/main" id="{00000000-0008-0000-0800-00006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6" name="Text Box 43">
          <a:extLst>
            <a:ext uri="{FF2B5EF4-FFF2-40B4-BE49-F238E27FC236}">
              <a16:creationId xmlns:a16="http://schemas.microsoft.com/office/drawing/2014/main" id="{00000000-0008-0000-0800-00006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7" name="Text Box 44">
          <a:extLst>
            <a:ext uri="{FF2B5EF4-FFF2-40B4-BE49-F238E27FC236}">
              <a16:creationId xmlns:a16="http://schemas.microsoft.com/office/drawing/2014/main" id="{00000000-0008-0000-0800-00006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8" name="Text Box 45">
          <a:extLst>
            <a:ext uri="{FF2B5EF4-FFF2-40B4-BE49-F238E27FC236}">
              <a16:creationId xmlns:a16="http://schemas.microsoft.com/office/drawing/2014/main" id="{00000000-0008-0000-0800-00006C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9" name="Text Box 46">
          <a:extLst>
            <a:ext uri="{FF2B5EF4-FFF2-40B4-BE49-F238E27FC236}">
              <a16:creationId xmlns:a16="http://schemas.microsoft.com/office/drawing/2014/main" id="{00000000-0008-0000-0800-00006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90" name="Text Box 47">
          <a:extLst>
            <a:ext uri="{FF2B5EF4-FFF2-40B4-BE49-F238E27FC236}">
              <a16:creationId xmlns:a16="http://schemas.microsoft.com/office/drawing/2014/main" id="{00000000-0008-0000-0800-00006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91" name="Text Box 48">
          <a:extLst>
            <a:ext uri="{FF2B5EF4-FFF2-40B4-BE49-F238E27FC236}">
              <a16:creationId xmlns:a16="http://schemas.microsoft.com/office/drawing/2014/main" id="{00000000-0008-0000-0800-00006F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2" name="Text Box 52">
          <a:extLst>
            <a:ext uri="{FF2B5EF4-FFF2-40B4-BE49-F238E27FC236}">
              <a16:creationId xmlns:a16="http://schemas.microsoft.com/office/drawing/2014/main" id="{00000000-0008-0000-0800-00007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3" name="Text Box 53">
          <a:extLst>
            <a:ext uri="{FF2B5EF4-FFF2-40B4-BE49-F238E27FC236}">
              <a16:creationId xmlns:a16="http://schemas.microsoft.com/office/drawing/2014/main" id="{00000000-0008-0000-0800-000071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4" name="Text Box 54">
          <a:extLst>
            <a:ext uri="{FF2B5EF4-FFF2-40B4-BE49-F238E27FC236}">
              <a16:creationId xmlns:a16="http://schemas.microsoft.com/office/drawing/2014/main" id="{00000000-0008-0000-0800-000072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5" name="Text Box 55">
          <a:extLst>
            <a:ext uri="{FF2B5EF4-FFF2-40B4-BE49-F238E27FC236}">
              <a16:creationId xmlns:a16="http://schemas.microsoft.com/office/drawing/2014/main" id="{00000000-0008-0000-0800-000073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6" name="Text Box 56">
          <a:extLst>
            <a:ext uri="{FF2B5EF4-FFF2-40B4-BE49-F238E27FC236}">
              <a16:creationId xmlns:a16="http://schemas.microsoft.com/office/drawing/2014/main" id="{00000000-0008-0000-0800-000074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7" name="Text Box 57">
          <a:extLst>
            <a:ext uri="{FF2B5EF4-FFF2-40B4-BE49-F238E27FC236}">
              <a16:creationId xmlns:a16="http://schemas.microsoft.com/office/drawing/2014/main" id="{00000000-0008-0000-0800-00007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8" name="Text Box 58">
          <a:extLst>
            <a:ext uri="{FF2B5EF4-FFF2-40B4-BE49-F238E27FC236}">
              <a16:creationId xmlns:a16="http://schemas.microsoft.com/office/drawing/2014/main" id="{00000000-0008-0000-0800-000076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9" name="Text Box 59">
          <a:extLst>
            <a:ext uri="{FF2B5EF4-FFF2-40B4-BE49-F238E27FC236}">
              <a16:creationId xmlns:a16="http://schemas.microsoft.com/office/drawing/2014/main" id="{00000000-0008-0000-0800-000077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0" name="Text Box 60">
          <a:extLst>
            <a:ext uri="{FF2B5EF4-FFF2-40B4-BE49-F238E27FC236}">
              <a16:creationId xmlns:a16="http://schemas.microsoft.com/office/drawing/2014/main" id="{00000000-0008-0000-0800-000078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1" name="Text Box 61">
          <a:extLst>
            <a:ext uri="{FF2B5EF4-FFF2-40B4-BE49-F238E27FC236}">
              <a16:creationId xmlns:a16="http://schemas.microsoft.com/office/drawing/2014/main" id="{00000000-0008-0000-0800-00007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2" name="Text Box 62">
          <a:extLst>
            <a:ext uri="{FF2B5EF4-FFF2-40B4-BE49-F238E27FC236}">
              <a16:creationId xmlns:a16="http://schemas.microsoft.com/office/drawing/2014/main" id="{00000000-0008-0000-0800-00007A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3" name="Text Box 63">
          <a:extLst>
            <a:ext uri="{FF2B5EF4-FFF2-40B4-BE49-F238E27FC236}">
              <a16:creationId xmlns:a16="http://schemas.microsoft.com/office/drawing/2014/main" id="{00000000-0008-0000-0800-00007B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4" name="Text Box 64">
          <a:extLst>
            <a:ext uri="{FF2B5EF4-FFF2-40B4-BE49-F238E27FC236}">
              <a16:creationId xmlns:a16="http://schemas.microsoft.com/office/drawing/2014/main" id="{00000000-0008-0000-0800-00007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5" name="Text Box 65">
          <a:extLst>
            <a:ext uri="{FF2B5EF4-FFF2-40B4-BE49-F238E27FC236}">
              <a16:creationId xmlns:a16="http://schemas.microsoft.com/office/drawing/2014/main" id="{00000000-0008-0000-0800-00007D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6" name="Text Box 66">
          <a:extLst>
            <a:ext uri="{FF2B5EF4-FFF2-40B4-BE49-F238E27FC236}">
              <a16:creationId xmlns:a16="http://schemas.microsoft.com/office/drawing/2014/main" id="{00000000-0008-0000-0800-00007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7" name="Text Box 67">
          <a:extLst>
            <a:ext uri="{FF2B5EF4-FFF2-40B4-BE49-F238E27FC236}">
              <a16:creationId xmlns:a16="http://schemas.microsoft.com/office/drawing/2014/main" id="{00000000-0008-0000-0800-00007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8" name="Text Box 68">
          <a:extLst>
            <a:ext uri="{FF2B5EF4-FFF2-40B4-BE49-F238E27FC236}">
              <a16:creationId xmlns:a16="http://schemas.microsoft.com/office/drawing/2014/main" id="{00000000-0008-0000-0800-00008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09" name="Text Box 69">
          <a:extLst>
            <a:ext uri="{FF2B5EF4-FFF2-40B4-BE49-F238E27FC236}">
              <a16:creationId xmlns:a16="http://schemas.microsoft.com/office/drawing/2014/main" id="{00000000-0008-0000-0800-00008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0" name="Text Box 70">
          <a:extLst>
            <a:ext uri="{FF2B5EF4-FFF2-40B4-BE49-F238E27FC236}">
              <a16:creationId xmlns:a16="http://schemas.microsoft.com/office/drawing/2014/main" id="{00000000-0008-0000-0800-00008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1" name="Text Box 71">
          <a:extLst>
            <a:ext uri="{FF2B5EF4-FFF2-40B4-BE49-F238E27FC236}">
              <a16:creationId xmlns:a16="http://schemas.microsoft.com/office/drawing/2014/main" id="{00000000-0008-0000-0800-00008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2" name="Text Box 72">
          <a:extLst>
            <a:ext uri="{FF2B5EF4-FFF2-40B4-BE49-F238E27FC236}">
              <a16:creationId xmlns:a16="http://schemas.microsoft.com/office/drawing/2014/main" id="{00000000-0008-0000-0800-00008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3" name="Text Box 73">
          <a:extLst>
            <a:ext uri="{FF2B5EF4-FFF2-40B4-BE49-F238E27FC236}">
              <a16:creationId xmlns:a16="http://schemas.microsoft.com/office/drawing/2014/main" id="{00000000-0008-0000-0800-00008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4" name="Text Box 74">
          <a:extLst>
            <a:ext uri="{FF2B5EF4-FFF2-40B4-BE49-F238E27FC236}">
              <a16:creationId xmlns:a16="http://schemas.microsoft.com/office/drawing/2014/main" id="{00000000-0008-0000-0800-00008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5" name="Text Box 75">
          <a:extLst>
            <a:ext uri="{FF2B5EF4-FFF2-40B4-BE49-F238E27FC236}">
              <a16:creationId xmlns:a16="http://schemas.microsoft.com/office/drawing/2014/main" id="{00000000-0008-0000-0800-00008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6" name="Text Box 76">
          <a:extLst>
            <a:ext uri="{FF2B5EF4-FFF2-40B4-BE49-F238E27FC236}">
              <a16:creationId xmlns:a16="http://schemas.microsoft.com/office/drawing/2014/main" id="{00000000-0008-0000-0800-00008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7" name="Text Box 77">
          <a:extLst>
            <a:ext uri="{FF2B5EF4-FFF2-40B4-BE49-F238E27FC236}">
              <a16:creationId xmlns:a16="http://schemas.microsoft.com/office/drawing/2014/main" id="{00000000-0008-0000-0800-00008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8" name="Text Box 78">
          <a:extLst>
            <a:ext uri="{FF2B5EF4-FFF2-40B4-BE49-F238E27FC236}">
              <a16:creationId xmlns:a16="http://schemas.microsoft.com/office/drawing/2014/main" id="{00000000-0008-0000-0800-00008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9" name="Text Box 79">
          <a:extLst>
            <a:ext uri="{FF2B5EF4-FFF2-40B4-BE49-F238E27FC236}">
              <a16:creationId xmlns:a16="http://schemas.microsoft.com/office/drawing/2014/main" id="{00000000-0008-0000-0800-00008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0" name="Text Box 80">
          <a:extLst>
            <a:ext uri="{FF2B5EF4-FFF2-40B4-BE49-F238E27FC236}">
              <a16:creationId xmlns:a16="http://schemas.microsoft.com/office/drawing/2014/main" id="{00000000-0008-0000-0800-00008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1" name="Text Box 81">
          <a:extLst>
            <a:ext uri="{FF2B5EF4-FFF2-40B4-BE49-F238E27FC236}">
              <a16:creationId xmlns:a16="http://schemas.microsoft.com/office/drawing/2014/main" id="{00000000-0008-0000-0800-00008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2" name="Text Box 82">
          <a:extLst>
            <a:ext uri="{FF2B5EF4-FFF2-40B4-BE49-F238E27FC236}">
              <a16:creationId xmlns:a16="http://schemas.microsoft.com/office/drawing/2014/main" id="{00000000-0008-0000-0800-00008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3" name="Text Box 83">
          <a:extLst>
            <a:ext uri="{FF2B5EF4-FFF2-40B4-BE49-F238E27FC236}">
              <a16:creationId xmlns:a16="http://schemas.microsoft.com/office/drawing/2014/main" id="{00000000-0008-0000-0800-00008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4" name="Text Box 84">
          <a:extLst>
            <a:ext uri="{FF2B5EF4-FFF2-40B4-BE49-F238E27FC236}">
              <a16:creationId xmlns:a16="http://schemas.microsoft.com/office/drawing/2014/main" id="{00000000-0008-0000-0800-00009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5" name="Text Box 85">
          <a:extLst>
            <a:ext uri="{FF2B5EF4-FFF2-40B4-BE49-F238E27FC236}">
              <a16:creationId xmlns:a16="http://schemas.microsoft.com/office/drawing/2014/main" id="{00000000-0008-0000-0800-00009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6" name="Text Box 86">
          <a:extLst>
            <a:ext uri="{FF2B5EF4-FFF2-40B4-BE49-F238E27FC236}">
              <a16:creationId xmlns:a16="http://schemas.microsoft.com/office/drawing/2014/main" id="{00000000-0008-0000-0800-00009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7" name="Text Box 87">
          <a:extLst>
            <a:ext uri="{FF2B5EF4-FFF2-40B4-BE49-F238E27FC236}">
              <a16:creationId xmlns:a16="http://schemas.microsoft.com/office/drawing/2014/main" id="{00000000-0008-0000-0800-00009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8" name="Text Box 88">
          <a:extLst>
            <a:ext uri="{FF2B5EF4-FFF2-40B4-BE49-F238E27FC236}">
              <a16:creationId xmlns:a16="http://schemas.microsoft.com/office/drawing/2014/main" id="{00000000-0008-0000-0800-00009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9" name="Text Box 89">
          <a:extLst>
            <a:ext uri="{FF2B5EF4-FFF2-40B4-BE49-F238E27FC236}">
              <a16:creationId xmlns:a16="http://schemas.microsoft.com/office/drawing/2014/main" id="{00000000-0008-0000-0800-00009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30" name="Text Box 90">
          <a:extLst>
            <a:ext uri="{FF2B5EF4-FFF2-40B4-BE49-F238E27FC236}">
              <a16:creationId xmlns:a16="http://schemas.microsoft.com/office/drawing/2014/main" id="{00000000-0008-0000-0800-00009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1" name="Text Box 91">
          <a:extLst>
            <a:ext uri="{FF2B5EF4-FFF2-40B4-BE49-F238E27FC236}">
              <a16:creationId xmlns:a16="http://schemas.microsoft.com/office/drawing/2014/main" id="{00000000-0008-0000-0800-00009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2" name="Text Box 92">
          <a:extLst>
            <a:ext uri="{FF2B5EF4-FFF2-40B4-BE49-F238E27FC236}">
              <a16:creationId xmlns:a16="http://schemas.microsoft.com/office/drawing/2014/main" id="{00000000-0008-0000-0800-00009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3" name="Text Box 93">
          <a:extLst>
            <a:ext uri="{FF2B5EF4-FFF2-40B4-BE49-F238E27FC236}">
              <a16:creationId xmlns:a16="http://schemas.microsoft.com/office/drawing/2014/main" id="{00000000-0008-0000-0800-00009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4" name="Text Box 94">
          <a:extLst>
            <a:ext uri="{FF2B5EF4-FFF2-40B4-BE49-F238E27FC236}">
              <a16:creationId xmlns:a16="http://schemas.microsoft.com/office/drawing/2014/main" id="{00000000-0008-0000-0800-00009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5" name="Text Box 95">
          <a:extLst>
            <a:ext uri="{FF2B5EF4-FFF2-40B4-BE49-F238E27FC236}">
              <a16:creationId xmlns:a16="http://schemas.microsoft.com/office/drawing/2014/main" id="{00000000-0008-0000-0800-00009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6" name="Text Box 96">
          <a:extLst>
            <a:ext uri="{FF2B5EF4-FFF2-40B4-BE49-F238E27FC236}">
              <a16:creationId xmlns:a16="http://schemas.microsoft.com/office/drawing/2014/main" id="{00000000-0008-0000-0800-00009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7" name="Text Box 97">
          <a:extLst>
            <a:ext uri="{FF2B5EF4-FFF2-40B4-BE49-F238E27FC236}">
              <a16:creationId xmlns:a16="http://schemas.microsoft.com/office/drawing/2014/main" id="{00000000-0008-0000-0800-00009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8" name="Text Box 98">
          <a:extLst>
            <a:ext uri="{FF2B5EF4-FFF2-40B4-BE49-F238E27FC236}">
              <a16:creationId xmlns:a16="http://schemas.microsoft.com/office/drawing/2014/main" id="{00000000-0008-0000-0800-00009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9" name="Text Box 99">
          <a:extLst>
            <a:ext uri="{FF2B5EF4-FFF2-40B4-BE49-F238E27FC236}">
              <a16:creationId xmlns:a16="http://schemas.microsoft.com/office/drawing/2014/main" id="{00000000-0008-0000-0800-00009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0" name="Text Box 100">
          <a:extLst>
            <a:ext uri="{FF2B5EF4-FFF2-40B4-BE49-F238E27FC236}">
              <a16:creationId xmlns:a16="http://schemas.microsoft.com/office/drawing/2014/main" id="{00000000-0008-0000-0800-0000A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1" name="Text Box 101">
          <a:extLst>
            <a:ext uri="{FF2B5EF4-FFF2-40B4-BE49-F238E27FC236}">
              <a16:creationId xmlns:a16="http://schemas.microsoft.com/office/drawing/2014/main" id="{00000000-0008-0000-0800-0000A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2" name="Text Box 102">
          <a:extLst>
            <a:ext uri="{FF2B5EF4-FFF2-40B4-BE49-F238E27FC236}">
              <a16:creationId xmlns:a16="http://schemas.microsoft.com/office/drawing/2014/main" id="{00000000-0008-0000-0800-0000A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3" name="Text Box 103">
          <a:extLst>
            <a:ext uri="{FF2B5EF4-FFF2-40B4-BE49-F238E27FC236}">
              <a16:creationId xmlns:a16="http://schemas.microsoft.com/office/drawing/2014/main" id="{00000000-0008-0000-0800-0000A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4" name="Text Box 104">
          <a:extLst>
            <a:ext uri="{FF2B5EF4-FFF2-40B4-BE49-F238E27FC236}">
              <a16:creationId xmlns:a16="http://schemas.microsoft.com/office/drawing/2014/main" id="{00000000-0008-0000-0800-0000A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5" name="Text Box 105">
          <a:extLst>
            <a:ext uri="{FF2B5EF4-FFF2-40B4-BE49-F238E27FC236}">
              <a16:creationId xmlns:a16="http://schemas.microsoft.com/office/drawing/2014/main" id="{00000000-0008-0000-0800-0000A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6" name="Text Box 106">
          <a:extLst>
            <a:ext uri="{FF2B5EF4-FFF2-40B4-BE49-F238E27FC236}">
              <a16:creationId xmlns:a16="http://schemas.microsoft.com/office/drawing/2014/main" id="{00000000-0008-0000-0800-0000A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7" name="Text Box 107">
          <a:extLst>
            <a:ext uri="{FF2B5EF4-FFF2-40B4-BE49-F238E27FC236}">
              <a16:creationId xmlns:a16="http://schemas.microsoft.com/office/drawing/2014/main" id="{00000000-0008-0000-0800-0000A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8" name="Text Box 108">
          <a:extLst>
            <a:ext uri="{FF2B5EF4-FFF2-40B4-BE49-F238E27FC236}">
              <a16:creationId xmlns:a16="http://schemas.microsoft.com/office/drawing/2014/main" id="{00000000-0008-0000-0800-0000A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9" name="Text Box 109">
          <a:extLst>
            <a:ext uri="{FF2B5EF4-FFF2-40B4-BE49-F238E27FC236}">
              <a16:creationId xmlns:a16="http://schemas.microsoft.com/office/drawing/2014/main" id="{00000000-0008-0000-0800-0000A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0" name="Text Box 110">
          <a:extLst>
            <a:ext uri="{FF2B5EF4-FFF2-40B4-BE49-F238E27FC236}">
              <a16:creationId xmlns:a16="http://schemas.microsoft.com/office/drawing/2014/main" id="{00000000-0008-0000-0800-0000A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1" name="Text Box 111">
          <a:extLst>
            <a:ext uri="{FF2B5EF4-FFF2-40B4-BE49-F238E27FC236}">
              <a16:creationId xmlns:a16="http://schemas.microsoft.com/office/drawing/2014/main" id="{00000000-0008-0000-0800-0000A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2" name="Text Box 112">
          <a:extLst>
            <a:ext uri="{FF2B5EF4-FFF2-40B4-BE49-F238E27FC236}">
              <a16:creationId xmlns:a16="http://schemas.microsoft.com/office/drawing/2014/main" id="{00000000-0008-0000-0800-0000A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3" name="Text Box 113">
          <a:extLst>
            <a:ext uri="{FF2B5EF4-FFF2-40B4-BE49-F238E27FC236}">
              <a16:creationId xmlns:a16="http://schemas.microsoft.com/office/drawing/2014/main" id="{00000000-0008-0000-0800-0000A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4" name="Text Box 114">
          <a:extLst>
            <a:ext uri="{FF2B5EF4-FFF2-40B4-BE49-F238E27FC236}">
              <a16:creationId xmlns:a16="http://schemas.microsoft.com/office/drawing/2014/main" id="{00000000-0008-0000-0800-0000A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5" name="Text Box 115">
          <a:extLst>
            <a:ext uri="{FF2B5EF4-FFF2-40B4-BE49-F238E27FC236}">
              <a16:creationId xmlns:a16="http://schemas.microsoft.com/office/drawing/2014/main" id="{00000000-0008-0000-0800-0000A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6" name="Text Box 116">
          <a:extLst>
            <a:ext uri="{FF2B5EF4-FFF2-40B4-BE49-F238E27FC236}">
              <a16:creationId xmlns:a16="http://schemas.microsoft.com/office/drawing/2014/main" id="{00000000-0008-0000-0800-0000B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7" name="Text Box 117">
          <a:extLst>
            <a:ext uri="{FF2B5EF4-FFF2-40B4-BE49-F238E27FC236}">
              <a16:creationId xmlns:a16="http://schemas.microsoft.com/office/drawing/2014/main" id="{00000000-0008-0000-0800-0000B1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8" name="Text Box 118">
          <a:extLst>
            <a:ext uri="{FF2B5EF4-FFF2-40B4-BE49-F238E27FC236}">
              <a16:creationId xmlns:a16="http://schemas.microsoft.com/office/drawing/2014/main" id="{00000000-0008-0000-0800-0000B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9" name="Text Box 119">
          <a:extLst>
            <a:ext uri="{FF2B5EF4-FFF2-40B4-BE49-F238E27FC236}">
              <a16:creationId xmlns:a16="http://schemas.microsoft.com/office/drawing/2014/main" id="{00000000-0008-0000-0800-0000B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0" name="Text Box 120">
          <a:extLst>
            <a:ext uri="{FF2B5EF4-FFF2-40B4-BE49-F238E27FC236}">
              <a16:creationId xmlns:a16="http://schemas.microsoft.com/office/drawing/2014/main" id="{00000000-0008-0000-0800-0000B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1" name="Text Box 121">
          <a:extLst>
            <a:ext uri="{FF2B5EF4-FFF2-40B4-BE49-F238E27FC236}">
              <a16:creationId xmlns:a16="http://schemas.microsoft.com/office/drawing/2014/main" id="{00000000-0008-0000-0800-0000B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2" name="Text Box 122">
          <a:extLst>
            <a:ext uri="{FF2B5EF4-FFF2-40B4-BE49-F238E27FC236}">
              <a16:creationId xmlns:a16="http://schemas.microsoft.com/office/drawing/2014/main" id="{00000000-0008-0000-0800-0000B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3" name="Text Box 123">
          <a:extLst>
            <a:ext uri="{FF2B5EF4-FFF2-40B4-BE49-F238E27FC236}">
              <a16:creationId xmlns:a16="http://schemas.microsoft.com/office/drawing/2014/main" id="{00000000-0008-0000-0800-0000B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4" name="Text Box 124">
          <a:extLst>
            <a:ext uri="{FF2B5EF4-FFF2-40B4-BE49-F238E27FC236}">
              <a16:creationId xmlns:a16="http://schemas.microsoft.com/office/drawing/2014/main" id="{00000000-0008-0000-0800-0000B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5" name="Text Box 125">
          <a:extLst>
            <a:ext uri="{FF2B5EF4-FFF2-40B4-BE49-F238E27FC236}">
              <a16:creationId xmlns:a16="http://schemas.microsoft.com/office/drawing/2014/main" id="{00000000-0008-0000-0800-0000B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6" name="Text Box 126">
          <a:extLst>
            <a:ext uri="{FF2B5EF4-FFF2-40B4-BE49-F238E27FC236}">
              <a16:creationId xmlns:a16="http://schemas.microsoft.com/office/drawing/2014/main" id="{00000000-0008-0000-0800-0000B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7" name="Text Box 127">
          <a:extLst>
            <a:ext uri="{FF2B5EF4-FFF2-40B4-BE49-F238E27FC236}">
              <a16:creationId xmlns:a16="http://schemas.microsoft.com/office/drawing/2014/main" id="{00000000-0008-0000-0800-0000B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8" name="Text Box 128">
          <a:extLst>
            <a:ext uri="{FF2B5EF4-FFF2-40B4-BE49-F238E27FC236}">
              <a16:creationId xmlns:a16="http://schemas.microsoft.com/office/drawing/2014/main" id="{00000000-0008-0000-0800-0000B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9" name="Text Box 129">
          <a:extLst>
            <a:ext uri="{FF2B5EF4-FFF2-40B4-BE49-F238E27FC236}">
              <a16:creationId xmlns:a16="http://schemas.microsoft.com/office/drawing/2014/main" id="{00000000-0008-0000-0800-0000B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0" name="Text Box 130">
          <a:extLst>
            <a:ext uri="{FF2B5EF4-FFF2-40B4-BE49-F238E27FC236}">
              <a16:creationId xmlns:a16="http://schemas.microsoft.com/office/drawing/2014/main" id="{00000000-0008-0000-0800-0000B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1" name="Text Box 131">
          <a:extLst>
            <a:ext uri="{FF2B5EF4-FFF2-40B4-BE49-F238E27FC236}">
              <a16:creationId xmlns:a16="http://schemas.microsoft.com/office/drawing/2014/main" id="{00000000-0008-0000-0800-0000B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2" name="Text Box 132">
          <a:extLst>
            <a:ext uri="{FF2B5EF4-FFF2-40B4-BE49-F238E27FC236}">
              <a16:creationId xmlns:a16="http://schemas.microsoft.com/office/drawing/2014/main" id="{00000000-0008-0000-0800-0000C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3" name="Text Box 4">
          <a:extLst>
            <a:ext uri="{FF2B5EF4-FFF2-40B4-BE49-F238E27FC236}">
              <a16:creationId xmlns:a16="http://schemas.microsoft.com/office/drawing/2014/main" id="{00000000-0008-0000-0800-0000C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00000000-0008-0000-0800-0000C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5" name="Text Box 6">
          <a:extLst>
            <a:ext uri="{FF2B5EF4-FFF2-40B4-BE49-F238E27FC236}">
              <a16:creationId xmlns:a16="http://schemas.microsoft.com/office/drawing/2014/main" id="{00000000-0008-0000-0800-0000C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6" name="Text Box 7">
          <a:extLst>
            <a:ext uri="{FF2B5EF4-FFF2-40B4-BE49-F238E27FC236}">
              <a16:creationId xmlns:a16="http://schemas.microsoft.com/office/drawing/2014/main" id="{00000000-0008-0000-0800-0000C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7" name="Text Box 8">
          <a:extLst>
            <a:ext uri="{FF2B5EF4-FFF2-40B4-BE49-F238E27FC236}">
              <a16:creationId xmlns:a16="http://schemas.microsoft.com/office/drawing/2014/main" id="{00000000-0008-0000-0800-0000C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8" name="Text Box 9">
          <a:extLst>
            <a:ext uri="{FF2B5EF4-FFF2-40B4-BE49-F238E27FC236}">
              <a16:creationId xmlns:a16="http://schemas.microsoft.com/office/drawing/2014/main" id="{00000000-0008-0000-0800-0000C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9" name="Text Box 14">
          <a:extLst>
            <a:ext uri="{FF2B5EF4-FFF2-40B4-BE49-F238E27FC236}">
              <a16:creationId xmlns:a16="http://schemas.microsoft.com/office/drawing/2014/main" id="{00000000-0008-0000-0800-0000C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0" name="Text Box 19">
          <a:extLst>
            <a:ext uri="{FF2B5EF4-FFF2-40B4-BE49-F238E27FC236}">
              <a16:creationId xmlns:a16="http://schemas.microsoft.com/office/drawing/2014/main" id="{00000000-0008-0000-0800-0000C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1" name="Text Box 20">
          <a:extLst>
            <a:ext uri="{FF2B5EF4-FFF2-40B4-BE49-F238E27FC236}">
              <a16:creationId xmlns:a16="http://schemas.microsoft.com/office/drawing/2014/main" id="{00000000-0008-0000-0800-0000C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2" name="Text Box 21">
          <a:extLst>
            <a:ext uri="{FF2B5EF4-FFF2-40B4-BE49-F238E27FC236}">
              <a16:creationId xmlns:a16="http://schemas.microsoft.com/office/drawing/2014/main" id="{00000000-0008-0000-0800-0000C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3" name="Text Box 22">
          <a:extLst>
            <a:ext uri="{FF2B5EF4-FFF2-40B4-BE49-F238E27FC236}">
              <a16:creationId xmlns:a16="http://schemas.microsoft.com/office/drawing/2014/main" id="{00000000-0008-0000-0800-0000C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4" name="Text Box 27">
          <a:extLst>
            <a:ext uri="{FF2B5EF4-FFF2-40B4-BE49-F238E27FC236}">
              <a16:creationId xmlns:a16="http://schemas.microsoft.com/office/drawing/2014/main" id="{00000000-0008-0000-0800-0000C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5" name="Text Box 28">
          <a:extLst>
            <a:ext uri="{FF2B5EF4-FFF2-40B4-BE49-F238E27FC236}">
              <a16:creationId xmlns:a16="http://schemas.microsoft.com/office/drawing/2014/main" id="{00000000-0008-0000-0800-0000C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6" name="Text Box 52">
          <a:extLst>
            <a:ext uri="{FF2B5EF4-FFF2-40B4-BE49-F238E27FC236}">
              <a16:creationId xmlns:a16="http://schemas.microsoft.com/office/drawing/2014/main" id="{00000000-0008-0000-0800-0000C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7" name="Text Box 53">
          <a:extLst>
            <a:ext uri="{FF2B5EF4-FFF2-40B4-BE49-F238E27FC236}">
              <a16:creationId xmlns:a16="http://schemas.microsoft.com/office/drawing/2014/main" id="{00000000-0008-0000-0800-0000C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8" name="Text Box 54">
          <a:extLst>
            <a:ext uri="{FF2B5EF4-FFF2-40B4-BE49-F238E27FC236}">
              <a16:creationId xmlns:a16="http://schemas.microsoft.com/office/drawing/2014/main" id="{00000000-0008-0000-0800-0000D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9" name="Text Box 55">
          <a:extLst>
            <a:ext uri="{FF2B5EF4-FFF2-40B4-BE49-F238E27FC236}">
              <a16:creationId xmlns:a16="http://schemas.microsoft.com/office/drawing/2014/main" id="{00000000-0008-0000-0800-0000D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0" name="Text Box 56">
          <a:extLst>
            <a:ext uri="{FF2B5EF4-FFF2-40B4-BE49-F238E27FC236}">
              <a16:creationId xmlns:a16="http://schemas.microsoft.com/office/drawing/2014/main" id="{00000000-0008-0000-0800-0000D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1" name="Text Box 57">
          <a:extLst>
            <a:ext uri="{FF2B5EF4-FFF2-40B4-BE49-F238E27FC236}">
              <a16:creationId xmlns:a16="http://schemas.microsoft.com/office/drawing/2014/main" id="{00000000-0008-0000-0800-0000D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2" name="Text Box 4">
          <a:extLst>
            <a:ext uri="{FF2B5EF4-FFF2-40B4-BE49-F238E27FC236}">
              <a16:creationId xmlns:a16="http://schemas.microsoft.com/office/drawing/2014/main" id="{00000000-0008-0000-0800-0000D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3" name="Text Box 5">
          <a:extLst>
            <a:ext uri="{FF2B5EF4-FFF2-40B4-BE49-F238E27FC236}">
              <a16:creationId xmlns:a16="http://schemas.microsoft.com/office/drawing/2014/main" id="{00000000-0008-0000-0800-0000D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4" name="Text Box 6">
          <a:extLst>
            <a:ext uri="{FF2B5EF4-FFF2-40B4-BE49-F238E27FC236}">
              <a16:creationId xmlns:a16="http://schemas.microsoft.com/office/drawing/2014/main" id="{00000000-0008-0000-0800-0000D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5" name="Text Box 7">
          <a:extLst>
            <a:ext uri="{FF2B5EF4-FFF2-40B4-BE49-F238E27FC236}">
              <a16:creationId xmlns:a16="http://schemas.microsoft.com/office/drawing/2014/main" id="{00000000-0008-0000-0800-0000D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6" name="Text Box 8">
          <a:extLst>
            <a:ext uri="{FF2B5EF4-FFF2-40B4-BE49-F238E27FC236}">
              <a16:creationId xmlns:a16="http://schemas.microsoft.com/office/drawing/2014/main" id="{00000000-0008-0000-0800-0000D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7" name="Text Box 9">
          <a:extLst>
            <a:ext uri="{FF2B5EF4-FFF2-40B4-BE49-F238E27FC236}">
              <a16:creationId xmlns:a16="http://schemas.microsoft.com/office/drawing/2014/main" id="{00000000-0008-0000-0800-0000D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8" name="Text Box 14">
          <a:extLst>
            <a:ext uri="{FF2B5EF4-FFF2-40B4-BE49-F238E27FC236}">
              <a16:creationId xmlns:a16="http://schemas.microsoft.com/office/drawing/2014/main" id="{00000000-0008-0000-0800-0000D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9" name="Text Box 19">
          <a:extLst>
            <a:ext uri="{FF2B5EF4-FFF2-40B4-BE49-F238E27FC236}">
              <a16:creationId xmlns:a16="http://schemas.microsoft.com/office/drawing/2014/main" id="{00000000-0008-0000-0800-0000D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0" name="Text Box 20">
          <a:extLst>
            <a:ext uri="{FF2B5EF4-FFF2-40B4-BE49-F238E27FC236}">
              <a16:creationId xmlns:a16="http://schemas.microsoft.com/office/drawing/2014/main" id="{00000000-0008-0000-0800-0000D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1" name="Text Box 21">
          <a:extLst>
            <a:ext uri="{FF2B5EF4-FFF2-40B4-BE49-F238E27FC236}">
              <a16:creationId xmlns:a16="http://schemas.microsoft.com/office/drawing/2014/main" id="{00000000-0008-0000-0800-0000D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2" name="Text Box 22">
          <a:extLst>
            <a:ext uri="{FF2B5EF4-FFF2-40B4-BE49-F238E27FC236}">
              <a16:creationId xmlns:a16="http://schemas.microsoft.com/office/drawing/2014/main" id="{00000000-0008-0000-0800-0000D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3" name="Text Box 27">
          <a:extLst>
            <a:ext uri="{FF2B5EF4-FFF2-40B4-BE49-F238E27FC236}">
              <a16:creationId xmlns:a16="http://schemas.microsoft.com/office/drawing/2014/main" id="{00000000-0008-0000-0800-0000D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4" name="Text Box 28">
          <a:extLst>
            <a:ext uri="{FF2B5EF4-FFF2-40B4-BE49-F238E27FC236}">
              <a16:creationId xmlns:a16="http://schemas.microsoft.com/office/drawing/2014/main" id="{00000000-0008-0000-0800-0000E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5" name="Text Box 52">
          <a:extLst>
            <a:ext uri="{FF2B5EF4-FFF2-40B4-BE49-F238E27FC236}">
              <a16:creationId xmlns:a16="http://schemas.microsoft.com/office/drawing/2014/main" id="{00000000-0008-0000-0800-0000E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6" name="Text Box 53">
          <a:extLst>
            <a:ext uri="{FF2B5EF4-FFF2-40B4-BE49-F238E27FC236}">
              <a16:creationId xmlns:a16="http://schemas.microsoft.com/office/drawing/2014/main" id="{00000000-0008-0000-0800-0000E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7" name="Text Box 54">
          <a:extLst>
            <a:ext uri="{FF2B5EF4-FFF2-40B4-BE49-F238E27FC236}">
              <a16:creationId xmlns:a16="http://schemas.microsoft.com/office/drawing/2014/main" id="{00000000-0008-0000-0800-0000E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8" name="Text Box 55">
          <a:extLst>
            <a:ext uri="{FF2B5EF4-FFF2-40B4-BE49-F238E27FC236}">
              <a16:creationId xmlns:a16="http://schemas.microsoft.com/office/drawing/2014/main" id="{00000000-0008-0000-0800-0000E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9" name="Text Box 56">
          <a:extLst>
            <a:ext uri="{FF2B5EF4-FFF2-40B4-BE49-F238E27FC236}">
              <a16:creationId xmlns:a16="http://schemas.microsoft.com/office/drawing/2014/main" id="{00000000-0008-0000-0800-0000E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0" name="Text Box 57">
          <a:extLst>
            <a:ext uri="{FF2B5EF4-FFF2-40B4-BE49-F238E27FC236}">
              <a16:creationId xmlns:a16="http://schemas.microsoft.com/office/drawing/2014/main" id="{00000000-0008-0000-0800-0000E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1" name="Text Box 69">
          <a:extLst>
            <a:ext uri="{FF2B5EF4-FFF2-40B4-BE49-F238E27FC236}">
              <a16:creationId xmlns:a16="http://schemas.microsoft.com/office/drawing/2014/main" id="{00000000-0008-0000-0800-0000E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2" name="Text Box 70">
          <a:extLst>
            <a:ext uri="{FF2B5EF4-FFF2-40B4-BE49-F238E27FC236}">
              <a16:creationId xmlns:a16="http://schemas.microsoft.com/office/drawing/2014/main" id="{00000000-0008-0000-0800-0000E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3" name="Text Box 71">
          <a:extLst>
            <a:ext uri="{FF2B5EF4-FFF2-40B4-BE49-F238E27FC236}">
              <a16:creationId xmlns:a16="http://schemas.microsoft.com/office/drawing/2014/main" id="{00000000-0008-0000-0800-0000E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4" name="Text Box 73">
          <a:extLst>
            <a:ext uri="{FF2B5EF4-FFF2-40B4-BE49-F238E27FC236}">
              <a16:creationId xmlns:a16="http://schemas.microsoft.com/office/drawing/2014/main" id="{00000000-0008-0000-0800-0000E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5" name="Text Box 74">
          <a:extLst>
            <a:ext uri="{FF2B5EF4-FFF2-40B4-BE49-F238E27FC236}">
              <a16:creationId xmlns:a16="http://schemas.microsoft.com/office/drawing/2014/main" id="{00000000-0008-0000-0800-0000E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6" name="Text Box 75">
          <a:extLst>
            <a:ext uri="{FF2B5EF4-FFF2-40B4-BE49-F238E27FC236}">
              <a16:creationId xmlns:a16="http://schemas.microsoft.com/office/drawing/2014/main" id="{00000000-0008-0000-0800-0000E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7" name="Text Box 76">
          <a:extLst>
            <a:ext uri="{FF2B5EF4-FFF2-40B4-BE49-F238E27FC236}">
              <a16:creationId xmlns:a16="http://schemas.microsoft.com/office/drawing/2014/main" id="{00000000-0008-0000-0800-0000E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8" name="Text Box 78">
          <a:extLst>
            <a:ext uri="{FF2B5EF4-FFF2-40B4-BE49-F238E27FC236}">
              <a16:creationId xmlns:a16="http://schemas.microsoft.com/office/drawing/2014/main" id="{00000000-0008-0000-0800-0000E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9" name="Text Box 79">
          <a:extLst>
            <a:ext uri="{FF2B5EF4-FFF2-40B4-BE49-F238E27FC236}">
              <a16:creationId xmlns:a16="http://schemas.microsoft.com/office/drawing/2014/main" id="{00000000-0008-0000-0800-0000E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0" name="Text Box 91">
          <a:extLst>
            <a:ext uri="{FF2B5EF4-FFF2-40B4-BE49-F238E27FC236}">
              <a16:creationId xmlns:a16="http://schemas.microsoft.com/office/drawing/2014/main" id="{00000000-0008-0000-0800-0000F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1" name="Text Box 92">
          <a:extLst>
            <a:ext uri="{FF2B5EF4-FFF2-40B4-BE49-F238E27FC236}">
              <a16:creationId xmlns:a16="http://schemas.microsoft.com/office/drawing/2014/main" id="{00000000-0008-0000-0800-0000F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2" name="Text Box 93">
          <a:extLst>
            <a:ext uri="{FF2B5EF4-FFF2-40B4-BE49-F238E27FC236}">
              <a16:creationId xmlns:a16="http://schemas.microsoft.com/office/drawing/2014/main" id="{00000000-0008-0000-0800-0000F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3" name="Text Box 94">
          <a:extLst>
            <a:ext uri="{FF2B5EF4-FFF2-40B4-BE49-F238E27FC236}">
              <a16:creationId xmlns:a16="http://schemas.microsoft.com/office/drawing/2014/main" id="{00000000-0008-0000-0800-0000F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4" name="Text Box 95">
          <a:extLst>
            <a:ext uri="{FF2B5EF4-FFF2-40B4-BE49-F238E27FC236}">
              <a16:creationId xmlns:a16="http://schemas.microsoft.com/office/drawing/2014/main" id="{00000000-0008-0000-0800-0000F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5" name="Text Box 96">
          <a:extLst>
            <a:ext uri="{FF2B5EF4-FFF2-40B4-BE49-F238E27FC236}">
              <a16:creationId xmlns:a16="http://schemas.microsoft.com/office/drawing/2014/main" id="{00000000-0008-0000-0800-0000F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6" name="Text Box 97">
          <a:extLst>
            <a:ext uri="{FF2B5EF4-FFF2-40B4-BE49-F238E27FC236}">
              <a16:creationId xmlns:a16="http://schemas.microsoft.com/office/drawing/2014/main" id="{00000000-0008-0000-0800-0000F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7" name="Text Box 98">
          <a:extLst>
            <a:ext uri="{FF2B5EF4-FFF2-40B4-BE49-F238E27FC236}">
              <a16:creationId xmlns:a16="http://schemas.microsoft.com/office/drawing/2014/main" id="{00000000-0008-0000-0800-0000F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8" name="Text Box 99">
          <a:extLst>
            <a:ext uri="{FF2B5EF4-FFF2-40B4-BE49-F238E27FC236}">
              <a16:creationId xmlns:a16="http://schemas.microsoft.com/office/drawing/2014/main" id="{00000000-0008-0000-0800-0000F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29" name="Text Box 100">
          <a:extLst>
            <a:ext uri="{FF2B5EF4-FFF2-40B4-BE49-F238E27FC236}">
              <a16:creationId xmlns:a16="http://schemas.microsoft.com/office/drawing/2014/main" id="{00000000-0008-0000-0800-0000F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0" name="Text Box 101">
          <a:extLst>
            <a:ext uri="{FF2B5EF4-FFF2-40B4-BE49-F238E27FC236}">
              <a16:creationId xmlns:a16="http://schemas.microsoft.com/office/drawing/2014/main" id="{00000000-0008-0000-0800-0000F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1" name="Text Box 102">
          <a:extLst>
            <a:ext uri="{FF2B5EF4-FFF2-40B4-BE49-F238E27FC236}">
              <a16:creationId xmlns:a16="http://schemas.microsoft.com/office/drawing/2014/main" id="{00000000-0008-0000-0800-0000F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2" name="Text Box 69">
          <a:extLst>
            <a:ext uri="{FF2B5EF4-FFF2-40B4-BE49-F238E27FC236}">
              <a16:creationId xmlns:a16="http://schemas.microsoft.com/office/drawing/2014/main" id="{00000000-0008-0000-0800-0000F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3" name="Text Box 70">
          <a:extLst>
            <a:ext uri="{FF2B5EF4-FFF2-40B4-BE49-F238E27FC236}">
              <a16:creationId xmlns:a16="http://schemas.microsoft.com/office/drawing/2014/main" id="{00000000-0008-0000-0800-0000F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4" name="Text Box 71">
          <a:extLst>
            <a:ext uri="{FF2B5EF4-FFF2-40B4-BE49-F238E27FC236}">
              <a16:creationId xmlns:a16="http://schemas.microsoft.com/office/drawing/2014/main" id="{00000000-0008-0000-0800-0000F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5" name="Text Box 73">
          <a:extLst>
            <a:ext uri="{FF2B5EF4-FFF2-40B4-BE49-F238E27FC236}">
              <a16:creationId xmlns:a16="http://schemas.microsoft.com/office/drawing/2014/main" id="{00000000-0008-0000-0800-0000F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6" name="Text Box 74">
          <a:extLst>
            <a:ext uri="{FF2B5EF4-FFF2-40B4-BE49-F238E27FC236}">
              <a16:creationId xmlns:a16="http://schemas.microsoft.com/office/drawing/2014/main" id="{00000000-0008-0000-0800-00000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7" name="Text Box 75">
          <a:extLst>
            <a:ext uri="{FF2B5EF4-FFF2-40B4-BE49-F238E27FC236}">
              <a16:creationId xmlns:a16="http://schemas.microsoft.com/office/drawing/2014/main" id="{00000000-0008-0000-0800-00000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8" name="Text Box 76">
          <a:extLst>
            <a:ext uri="{FF2B5EF4-FFF2-40B4-BE49-F238E27FC236}">
              <a16:creationId xmlns:a16="http://schemas.microsoft.com/office/drawing/2014/main" id="{00000000-0008-0000-0800-00000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9" name="Text Box 78">
          <a:extLst>
            <a:ext uri="{FF2B5EF4-FFF2-40B4-BE49-F238E27FC236}">
              <a16:creationId xmlns:a16="http://schemas.microsoft.com/office/drawing/2014/main" id="{00000000-0008-0000-0800-00000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0" name="Text Box 79">
          <a:extLst>
            <a:ext uri="{FF2B5EF4-FFF2-40B4-BE49-F238E27FC236}">
              <a16:creationId xmlns:a16="http://schemas.microsoft.com/office/drawing/2014/main" id="{00000000-0008-0000-0800-00000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1" name="Text Box 91">
          <a:extLst>
            <a:ext uri="{FF2B5EF4-FFF2-40B4-BE49-F238E27FC236}">
              <a16:creationId xmlns:a16="http://schemas.microsoft.com/office/drawing/2014/main" id="{00000000-0008-0000-0800-000005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2" name="Text Box 92">
          <a:extLst>
            <a:ext uri="{FF2B5EF4-FFF2-40B4-BE49-F238E27FC236}">
              <a16:creationId xmlns:a16="http://schemas.microsoft.com/office/drawing/2014/main" id="{00000000-0008-0000-0800-000006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3" name="Text Box 93">
          <a:extLst>
            <a:ext uri="{FF2B5EF4-FFF2-40B4-BE49-F238E27FC236}">
              <a16:creationId xmlns:a16="http://schemas.microsoft.com/office/drawing/2014/main" id="{00000000-0008-0000-0800-000007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4" name="Text Box 94">
          <a:extLst>
            <a:ext uri="{FF2B5EF4-FFF2-40B4-BE49-F238E27FC236}">
              <a16:creationId xmlns:a16="http://schemas.microsoft.com/office/drawing/2014/main" id="{00000000-0008-0000-0800-000008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5" name="Text Box 95">
          <a:extLst>
            <a:ext uri="{FF2B5EF4-FFF2-40B4-BE49-F238E27FC236}">
              <a16:creationId xmlns:a16="http://schemas.microsoft.com/office/drawing/2014/main" id="{00000000-0008-0000-0800-000009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6" name="Text Box 96">
          <a:extLst>
            <a:ext uri="{FF2B5EF4-FFF2-40B4-BE49-F238E27FC236}">
              <a16:creationId xmlns:a16="http://schemas.microsoft.com/office/drawing/2014/main" id="{00000000-0008-0000-0800-00000A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7" name="Text Box 97">
          <a:extLst>
            <a:ext uri="{FF2B5EF4-FFF2-40B4-BE49-F238E27FC236}">
              <a16:creationId xmlns:a16="http://schemas.microsoft.com/office/drawing/2014/main" id="{00000000-0008-0000-0800-00000B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8" name="Text Box 98">
          <a:extLst>
            <a:ext uri="{FF2B5EF4-FFF2-40B4-BE49-F238E27FC236}">
              <a16:creationId xmlns:a16="http://schemas.microsoft.com/office/drawing/2014/main" id="{00000000-0008-0000-0800-00000C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9" name="Text Box 99">
          <a:extLst>
            <a:ext uri="{FF2B5EF4-FFF2-40B4-BE49-F238E27FC236}">
              <a16:creationId xmlns:a16="http://schemas.microsoft.com/office/drawing/2014/main" id="{00000000-0008-0000-0800-00000D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0" name="Text Box 100">
          <a:extLst>
            <a:ext uri="{FF2B5EF4-FFF2-40B4-BE49-F238E27FC236}">
              <a16:creationId xmlns:a16="http://schemas.microsoft.com/office/drawing/2014/main" id="{00000000-0008-0000-0800-00000E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1" name="Text Box 101">
          <a:extLst>
            <a:ext uri="{FF2B5EF4-FFF2-40B4-BE49-F238E27FC236}">
              <a16:creationId xmlns:a16="http://schemas.microsoft.com/office/drawing/2014/main" id="{00000000-0008-0000-0800-00000F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2" name="Text Box 102">
          <a:extLst>
            <a:ext uri="{FF2B5EF4-FFF2-40B4-BE49-F238E27FC236}">
              <a16:creationId xmlns:a16="http://schemas.microsoft.com/office/drawing/2014/main" id="{00000000-0008-0000-0800-00001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3" name="Text Box 15">
          <a:extLst>
            <a:ext uri="{FF2B5EF4-FFF2-40B4-BE49-F238E27FC236}">
              <a16:creationId xmlns:a16="http://schemas.microsoft.com/office/drawing/2014/main" id="{00000000-0008-0000-0800-00001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4" name="Text Box 16">
          <a:extLst>
            <a:ext uri="{FF2B5EF4-FFF2-40B4-BE49-F238E27FC236}">
              <a16:creationId xmlns:a16="http://schemas.microsoft.com/office/drawing/2014/main" id="{00000000-0008-0000-0800-00001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5" name="Text Box 17">
          <a:extLst>
            <a:ext uri="{FF2B5EF4-FFF2-40B4-BE49-F238E27FC236}">
              <a16:creationId xmlns:a16="http://schemas.microsoft.com/office/drawing/2014/main" id="{00000000-0008-0000-0800-00001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6" name="Text Box 18">
          <a:extLst>
            <a:ext uri="{FF2B5EF4-FFF2-40B4-BE49-F238E27FC236}">
              <a16:creationId xmlns:a16="http://schemas.microsoft.com/office/drawing/2014/main" id="{00000000-0008-0000-0800-00001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17</xdr:col>
      <xdr:colOff>352377</xdr:colOff>
      <xdr:row>31</xdr:row>
      <xdr:rowOff>148590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8"/>
        <a:stretch/>
      </xdr:blipFill>
      <xdr:spPr>
        <a:xfrm>
          <a:off x="9525" y="19050"/>
          <a:ext cx="10706052" cy="6035040"/>
        </a:xfrm>
        <a:prstGeom prst="rect">
          <a:avLst/>
        </a:prstGeom>
      </xdr:spPr>
    </xdr:pic>
    <xdr:clientData/>
  </xdr:twoCellAnchor>
  <xdr:twoCellAnchor>
    <xdr:from>
      <xdr:col>0</xdr:col>
      <xdr:colOff>66675</xdr:colOff>
      <xdr:row>6</xdr:row>
      <xdr:rowOff>180975</xdr:rowOff>
    </xdr:from>
    <xdr:to>
      <xdr:col>17</xdr:col>
      <xdr:colOff>266700</xdr:colOff>
      <xdr:row>22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 txBox="1"/>
      </xdr:nvSpPr>
      <xdr:spPr>
        <a:xfrm>
          <a:off x="66675" y="1323975"/>
          <a:ext cx="10563225" cy="3019425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Financial Disclosures</a:t>
          </a: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1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information</a:t>
          </a:r>
          <a:r>
            <a:rPr lang="en-US" sz="18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contained in this file was made publicly available by BPA on November 8, 2024 and contains BPA-approved financial information.</a:t>
          </a:r>
          <a:endParaRPr lang="en-US" sz="18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1:AA16"/>
  <sheetViews>
    <sheetView tabSelected="1" zoomScaleNormal="100" zoomScaleSheetLayoutView="80" workbookViewId="0"/>
  </sheetViews>
  <sheetFormatPr defaultRowHeight="15" x14ac:dyDescent="0.25"/>
  <sheetData>
    <row r="11" spans="1:27" ht="15" customHeight="1" x14ac:dyDescent="0.25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25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25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2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25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orientation="landscape" r:id="rId1"/>
  <headerFooter differentFirst="1"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S58"/>
  <sheetViews>
    <sheetView showGridLines="0" zoomScale="70" zoomScaleNormal="70" zoomScaleSheetLayoutView="70" zoomScalePageLayoutView="85" workbookViewId="0"/>
  </sheetViews>
  <sheetFormatPr defaultColWidth="9.140625" defaultRowHeight="15.75" x14ac:dyDescent="0.25"/>
  <cols>
    <col min="1" max="1" width="4.85546875" style="342" customWidth="1"/>
    <col min="2" max="2" width="2.7109375" customWidth="1"/>
    <col min="3" max="3" width="1.42578125" customWidth="1"/>
    <col min="4" max="4" width="3.85546875" customWidth="1"/>
    <col min="5" max="5" width="5.5703125" customWidth="1"/>
    <col min="7" max="7" width="46" customWidth="1"/>
    <col min="8" max="8" width="7.5703125" customWidth="1"/>
    <col min="9" max="9" width="17.7109375" customWidth="1"/>
    <col min="10" max="10" width="18.7109375" style="388" customWidth="1"/>
    <col min="11" max="11" width="1.7109375" customWidth="1"/>
    <col min="12" max="15" width="18.7109375" style="388" customWidth="1"/>
    <col min="16" max="16" width="1.7109375" customWidth="1"/>
    <col min="17" max="17" width="21" style="388" customWidth="1"/>
    <col min="18" max="18" width="5.85546875" style="394" bestFit="1" customWidth="1"/>
    <col min="19" max="19" width="2.7109375" customWidth="1"/>
    <col min="20" max="16384" width="9.140625" style="11"/>
  </cols>
  <sheetData>
    <row r="1" spans="1:17" customFormat="1" ht="16.5" thickBot="1" x14ac:dyDescent="0.3">
      <c r="A1" s="285"/>
      <c r="C1" s="174"/>
      <c r="E1" s="174"/>
      <c r="F1" s="286"/>
      <c r="G1" s="213"/>
      <c r="H1" s="213"/>
      <c r="I1" s="213"/>
      <c r="J1" s="289"/>
      <c r="K1" s="288"/>
      <c r="L1" s="287"/>
      <c r="M1" s="287"/>
      <c r="N1" s="287"/>
      <c r="O1" s="287"/>
      <c r="P1" s="288"/>
      <c r="Q1" s="289"/>
    </row>
    <row r="2" spans="1:17" s="174" customFormat="1" ht="26.25" customHeight="1" thickTop="1" x14ac:dyDescent="0.3">
      <c r="A2" s="290"/>
      <c r="B2" s="291" t="s">
        <v>308</v>
      </c>
      <c r="C2" s="292"/>
      <c r="D2" s="292"/>
      <c r="E2" s="293"/>
      <c r="F2" s="294"/>
      <c r="G2" s="294"/>
      <c r="H2" s="295"/>
      <c r="I2" s="296"/>
      <c r="J2" s="296" t="s">
        <v>0</v>
      </c>
      <c r="K2" s="297"/>
      <c r="L2" s="298"/>
      <c r="M2" s="298"/>
      <c r="N2" s="298"/>
      <c r="O2" s="299"/>
      <c r="P2" s="297"/>
      <c r="Q2" s="300" t="s">
        <v>1</v>
      </c>
    </row>
    <row r="3" spans="1:17" s="174" customFormat="1" ht="21" customHeight="1" x14ac:dyDescent="0.3">
      <c r="A3" s="290"/>
      <c r="B3" s="301" t="s">
        <v>2</v>
      </c>
      <c r="C3" s="302"/>
      <c r="D3" s="302"/>
      <c r="E3" s="303"/>
      <c r="F3" s="304"/>
      <c r="G3" s="304"/>
      <c r="H3" s="305"/>
      <c r="I3" s="306"/>
      <c r="J3" s="306" t="s">
        <v>3</v>
      </c>
      <c r="K3" s="307"/>
      <c r="L3" s="308"/>
      <c r="M3" s="308"/>
      <c r="N3" s="308"/>
      <c r="O3" s="309"/>
      <c r="P3" s="307"/>
      <c r="Q3" s="310" t="s">
        <v>436</v>
      </c>
    </row>
    <row r="4" spans="1:17" s="174" customFormat="1" ht="15" customHeight="1" x14ac:dyDescent="0.25">
      <c r="A4" s="290"/>
      <c r="B4" s="311" t="s">
        <v>4</v>
      </c>
      <c r="C4" s="312"/>
      <c r="D4" s="312"/>
      <c r="E4" s="312"/>
      <c r="F4" s="312"/>
      <c r="G4" s="312"/>
      <c r="H4" s="305"/>
      <c r="I4" s="305"/>
      <c r="J4" s="305" t="s">
        <v>437</v>
      </c>
      <c r="K4" s="307"/>
      <c r="L4" s="308"/>
      <c r="M4" s="308"/>
      <c r="N4" s="308"/>
      <c r="O4" s="314"/>
      <c r="P4" s="315" t="s">
        <v>5</v>
      </c>
      <c r="Q4" s="316">
        <v>1</v>
      </c>
    </row>
    <row r="5" spans="1:17" s="174" customFormat="1" ht="17.25" customHeight="1" thickBot="1" x14ac:dyDescent="0.3">
      <c r="A5" s="317"/>
      <c r="B5" s="318"/>
      <c r="C5" s="319"/>
      <c r="D5" s="319"/>
      <c r="E5" s="319"/>
      <c r="F5" s="319"/>
      <c r="G5" s="319"/>
      <c r="H5" s="320"/>
      <c r="I5" s="320"/>
      <c r="J5" s="320" t="s">
        <v>281</v>
      </c>
      <c r="K5" s="322"/>
      <c r="L5" s="323"/>
      <c r="M5" s="323"/>
      <c r="N5" s="323"/>
      <c r="O5" s="323"/>
      <c r="P5" s="323"/>
      <c r="Q5" s="324"/>
    </row>
    <row r="6" spans="1:17" s="174" customFormat="1" ht="6.75" customHeight="1" thickTop="1" thickBot="1" x14ac:dyDescent="0.3">
      <c r="A6" s="325"/>
      <c r="B6" s="326"/>
      <c r="C6" s="327"/>
      <c r="D6" s="327"/>
      <c r="E6" s="327"/>
      <c r="F6" s="327"/>
      <c r="G6" s="327"/>
      <c r="H6" s="305"/>
      <c r="I6" s="305"/>
      <c r="J6" s="629"/>
      <c r="K6" s="307"/>
      <c r="L6" s="308"/>
      <c r="M6" s="308"/>
      <c r="N6" s="308"/>
      <c r="O6" s="308"/>
      <c r="P6" s="307"/>
      <c r="Q6" s="328"/>
    </row>
    <row r="7" spans="1:17" customFormat="1" ht="16.5" customHeight="1" thickBot="1" x14ac:dyDescent="0.3">
      <c r="A7" s="325"/>
      <c r="G7" s="213"/>
      <c r="H7" s="213"/>
      <c r="I7" s="213"/>
      <c r="J7" s="329" t="s">
        <v>6</v>
      </c>
      <c r="K7" s="330"/>
      <c r="L7" s="331" t="s">
        <v>7</v>
      </c>
      <c r="M7" s="331" t="s">
        <v>43</v>
      </c>
      <c r="N7" s="331" t="s">
        <v>125</v>
      </c>
      <c r="O7" s="332" t="s">
        <v>309</v>
      </c>
      <c r="P7" s="330"/>
      <c r="Q7" s="331" t="s">
        <v>56</v>
      </c>
    </row>
    <row r="8" spans="1:17" customFormat="1" ht="16.5" customHeight="1" thickBot="1" x14ac:dyDescent="0.3">
      <c r="A8" s="325"/>
      <c r="B8" s="333"/>
      <c r="C8" s="333"/>
      <c r="D8" s="333"/>
      <c r="E8" s="333"/>
      <c r="F8" s="333"/>
      <c r="G8" s="334"/>
      <c r="H8" s="334"/>
      <c r="I8" s="335"/>
      <c r="J8" s="582" t="s">
        <v>300</v>
      </c>
      <c r="K8" s="336"/>
      <c r="L8" s="759" t="s">
        <v>306</v>
      </c>
      <c r="M8" s="760"/>
      <c r="N8" s="760"/>
      <c r="O8" s="761"/>
      <c r="P8" s="330"/>
      <c r="Q8" s="337" t="s">
        <v>306</v>
      </c>
    </row>
    <row r="9" spans="1:17" customFormat="1" ht="48" customHeight="1" thickBot="1" x14ac:dyDescent="0.3">
      <c r="A9" s="325"/>
      <c r="B9" s="338"/>
      <c r="C9" s="288"/>
      <c r="D9" s="288"/>
      <c r="E9" s="288"/>
      <c r="F9" s="247"/>
      <c r="G9" s="213"/>
      <c r="H9" s="213"/>
      <c r="I9" s="213"/>
      <c r="J9" s="339" t="s">
        <v>9</v>
      </c>
      <c r="K9" s="340"/>
      <c r="L9" s="339" t="s">
        <v>10</v>
      </c>
      <c r="M9" s="339" t="s">
        <v>307</v>
      </c>
      <c r="N9" s="339" t="s">
        <v>11</v>
      </c>
      <c r="O9" s="339" t="s">
        <v>430</v>
      </c>
      <c r="P9" s="340"/>
      <c r="Q9" s="341" t="s">
        <v>12</v>
      </c>
    </row>
    <row r="10" spans="1:17" customFormat="1" ht="18" x14ac:dyDescent="0.25">
      <c r="A10" s="342"/>
      <c r="B10" s="338" t="s">
        <v>13</v>
      </c>
      <c r="D10" s="338"/>
      <c r="J10" s="343"/>
      <c r="K10" s="344"/>
      <c r="L10" s="343"/>
      <c r="M10" s="343"/>
      <c r="N10" s="343"/>
      <c r="O10" s="345"/>
      <c r="P10" s="344"/>
      <c r="Q10" s="345"/>
    </row>
    <row r="11" spans="1:17" customFormat="1" x14ac:dyDescent="0.25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12">
        <v>3970405410.5699997</v>
      </c>
      <c r="K11" s="13"/>
      <c r="L11" s="12">
        <v>3975752111.0170002</v>
      </c>
      <c r="M11" s="12">
        <v>3810352122.2069998</v>
      </c>
      <c r="N11" s="12">
        <v>3812299630.3000002</v>
      </c>
      <c r="O11" s="12">
        <v>4163185079.0700002</v>
      </c>
      <c r="P11" s="13"/>
      <c r="Q11" s="12">
        <v>4262722656.8600001</v>
      </c>
    </row>
    <row r="12" spans="1:17" customFormat="1" x14ac:dyDescent="0.25">
      <c r="A12" s="346">
        <v>2</v>
      </c>
      <c r="B12" s="174"/>
      <c r="D12" s="347" t="s">
        <v>15</v>
      </c>
      <c r="F12" s="174"/>
      <c r="G12" s="348"/>
      <c r="H12" s="348"/>
      <c r="I12" s="348"/>
      <c r="J12" s="12">
        <v>-93781427.620000005</v>
      </c>
      <c r="K12" s="13"/>
      <c r="L12" s="12">
        <v>0</v>
      </c>
      <c r="M12" s="12">
        <v>0</v>
      </c>
      <c r="N12" s="12">
        <v>0</v>
      </c>
      <c r="O12" s="12">
        <v>-63200032.57</v>
      </c>
      <c r="P12" s="13"/>
      <c r="Q12" s="12">
        <v>-77000916.629999995</v>
      </c>
    </row>
    <row r="13" spans="1:17" customFormat="1" x14ac:dyDescent="0.25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12">
        <v>108983376.84</v>
      </c>
      <c r="K13" s="13"/>
      <c r="L13" s="12">
        <v>68302252.153999999</v>
      </c>
      <c r="M13" s="12">
        <v>68302252.153999999</v>
      </c>
      <c r="N13" s="12">
        <v>73516276.738000005</v>
      </c>
      <c r="O13" s="12">
        <v>113440660.205</v>
      </c>
      <c r="P13" s="13"/>
      <c r="Q13" s="12">
        <v>121030153.06999999</v>
      </c>
    </row>
    <row r="14" spans="1:17" customFormat="1" x14ac:dyDescent="0.25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12">
        <v>262335634.21000001</v>
      </c>
      <c r="K14" s="13"/>
      <c r="L14" s="12">
        <v>115888050.067</v>
      </c>
      <c r="M14" s="12">
        <v>115888050.067</v>
      </c>
      <c r="N14" s="12">
        <v>147838261.35100001</v>
      </c>
      <c r="O14" s="12">
        <v>266230212.333</v>
      </c>
      <c r="P14" s="13"/>
      <c r="Q14" s="12">
        <v>262430983.53</v>
      </c>
    </row>
    <row r="15" spans="1:17" customFormat="1" ht="16.5" thickBot="1" x14ac:dyDescent="0.3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14">
        <v>4247942994</v>
      </c>
      <c r="K15" s="13"/>
      <c r="L15" s="15">
        <v>4159942413.2379999</v>
      </c>
      <c r="M15" s="15">
        <v>3994542424.4279995</v>
      </c>
      <c r="N15" s="15">
        <v>4033654168.3889999</v>
      </c>
      <c r="O15" s="15">
        <v>4479655919.0380001</v>
      </c>
      <c r="P15" s="13"/>
      <c r="Q15" s="14">
        <v>4569182876.8299999</v>
      </c>
    </row>
    <row r="16" spans="1:17" customFormat="1" ht="3.75" customHeight="1" thickTop="1" x14ac:dyDescent="0.25">
      <c r="A16" s="346"/>
      <c r="B16" s="174"/>
      <c r="C16" s="174"/>
      <c r="D16" s="353"/>
      <c r="E16" s="174"/>
      <c r="F16" s="354"/>
      <c r="G16" s="355"/>
      <c r="H16" s="355"/>
      <c r="I16" s="355"/>
      <c r="J16" s="356"/>
      <c r="K16" s="357"/>
      <c r="L16" s="356"/>
      <c r="M16" s="356"/>
      <c r="N16" s="356"/>
      <c r="O16" s="356"/>
      <c r="P16" s="357"/>
      <c r="Q16" s="356"/>
    </row>
    <row r="17" spans="1:17" customFormat="1" ht="15" customHeight="1" x14ac:dyDescent="0.25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16"/>
      <c r="K17" s="13"/>
      <c r="L17" s="16"/>
      <c r="M17" s="16"/>
      <c r="N17" s="16"/>
      <c r="O17" s="16"/>
      <c r="P17" s="13"/>
      <c r="Q17" s="16"/>
    </row>
    <row r="18" spans="1:17" customFormat="1" ht="18" x14ac:dyDescent="0.25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12"/>
      <c r="K18" s="13"/>
      <c r="L18" s="12"/>
      <c r="M18" s="12"/>
      <c r="N18" s="12"/>
      <c r="O18" s="12"/>
      <c r="P18" s="13"/>
      <c r="Q18" s="12"/>
    </row>
    <row r="19" spans="1:17" customFormat="1" x14ac:dyDescent="0.25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12">
        <v>1327880615.3000023</v>
      </c>
      <c r="K19" s="13"/>
      <c r="L19" s="12">
        <v>1366702038.118</v>
      </c>
      <c r="M19" s="12">
        <v>1419871570.204</v>
      </c>
      <c r="N19" s="12">
        <v>1408322350.8380003</v>
      </c>
      <c r="O19" s="12">
        <v>1431188625.6570001</v>
      </c>
      <c r="P19" s="13"/>
      <c r="Q19" s="12">
        <v>1410575022.8899999</v>
      </c>
    </row>
    <row r="20" spans="1:17" customFormat="1" x14ac:dyDescent="0.25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12">
        <v>187558136.02999997</v>
      </c>
      <c r="K20" s="13"/>
      <c r="L20" s="12">
        <v>211607152.03400004</v>
      </c>
      <c r="M20" s="12">
        <v>219931128.28600001</v>
      </c>
      <c r="N20" s="12">
        <v>218350974.956</v>
      </c>
      <c r="O20" s="12">
        <v>200059783.053</v>
      </c>
      <c r="P20" s="13"/>
      <c r="Q20" s="12">
        <v>187764037.39000005</v>
      </c>
    </row>
    <row r="21" spans="1:17" customFormat="1" x14ac:dyDescent="0.25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12">
        <v>157053833.81999999</v>
      </c>
      <c r="K21" s="13"/>
      <c r="L21" s="12">
        <v>141457759.51499999</v>
      </c>
      <c r="M21" s="12">
        <v>162203590.11300001</v>
      </c>
      <c r="N21" s="12">
        <v>155619941.72600001</v>
      </c>
      <c r="O21" s="12">
        <v>150554162.86899999</v>
      </c>
      <c r="P21" s="13"/>
      <c r="Q21" s="12">
        <v>139934424.95000005</v>
      </c>
    </row>
    <row r="22" spans="1:17" customFormat="1" x14ac:dyDescent="0.25">
      <c r="A22" s="346">
        <v>9</v>
      </c>
      <c r="B22" s="350"/>
      <c r="C22" s="350"/>
      <c r="D22" s="358" t="s">
        <v>301</v>
      </c>
      <c r="E22" s="358"/>
      <c r="F22" s="3"/>
      <c r="G22" s="4"/>
      <c r="H22" s="4"/>
      <c r="I22" s="4"/>
      <c r="J22" s="12">
        <v>226118208.38</v>
      </c>
      <c r="K22" s="13"/>
      <c r="L22" s="12">
        <v>239999271.74599999</v>
      </c>
      <c r="M22" s="12">
        <v>261860713.00099999</v>
      </c>
      <c r="N22" s="12">
        <v>258797893.539</v>
      </c>
      <c r="O22" s="12">
        <v>247567986.79699999</v>
      </c>
      <c r="P22" s="13"/>
      <c r="Q22" s="12">
        <v>232412687.34999999</v>
      </c>
    </row>
    <row r="23" spans="1:17" customFormat="1" x14ac:dyDescent="0.25">
      <c r="A23" s="346">
        <v>10</v>
      </c>
      <c r="B23" s="350"/>
      <c r="C23" s="350"/>
      <c r="D23" s="358" t="s">
        <v>24</v>
      </c>
      <c r="E23" s="358"/>
      <c r="F23" s="3"/>
      <c r="G23" s="4"/>
      <c r="H23" s="4"/>
      <c r="I23" s="4"/>
      <c r="J23" s="12">
        <v>0</v>
      </c>
      <c r="K23" s="13"/>
      <c r="L23" s="12">
        <v>0</v>
      </c>
      <c r="M23" s="12">
        <v>0</v>
      </c>
      <c r="N23" s="12">
        <v>0</v>
      </c>
      <c r="O23" s="12">
        <v>0</v>
      </c>
      <c r="P23" s="13"/>
      <c r="Q23" s="12">
        <v>0</v>
      </c>
    </row>
    <row r="24" spans="1:17" customFormat="1" x14ac:dyDescent="0.25">
      <c r="A24" s="346">
        <v>11</v>
      </c>
      <c r="B24" s="350"/>
      <c r="C24" s="350"/>
      <c r="D24" s="358" t="s">
        <v>282</v>
      </c>
      <c r="E24" s="358"/>
      <c r="F24" s="3"/>
      <c r="G24" s="4"/>
      <c r="H24" s="4"/>
      <c r="I24" s="4"/>
      <c r="J24" s="12">
        <v>0</v>
      </c>
      <c r="K24" s="13"/>
      <c r="L24" s="12">
        <v>0</v>
      </c>
      <c r="M24" s="12">
        <v>0</v>
      </c>
      <c r="N24" s="12">
        <v>0</v>
      </c>
      <c r="O24" s="12">
        <v>542700</v>
      </c>
      <c r="P24" s="13"/>
      <c r="Q24" s="12">
        <v>0</v>
      </c>
    </row>
    <row r="25" spans="1:17" customFormat="1" ht="18.75" collapsed="1" thickBot="1" x14ac:dyDescent="0.3">
      <c r="A25" s="346">
        <v>12</v>
      </c>
      <c r="D25" s="215" t="s">
        <v>272</v>
      </c>
      <c r="E25" s="360"/>
      <c r="F25" s="360"/>
      <c r="G25" s="361"/>
      <c r="H25" s="361"/>
      <c r="I25" s="361"/>
      <c r="J25" s="212">
        <v>1898610793.5300021</v>
      </c>
      <c r="K25" s="357"/>
      <c r="L25" s="212">
        <v>1959766221.4129999</v>
      </c>
      <c r="M25" s="212">
        <v>2063867001.6039999</v>
      </c>
      <c r="N25" s="212">
        <v>2041091161.0590005</v>
      </c>
      <c r="O25" s="212">
        <v>2029913258.3759999</v>
      </c>
      <c r="P25" s="357"/>
      <c r="Q25" s="212">
        <v>1970686172.5799999</v>
      </c>
    </row>
    <row r="26" spans="1:17" customFormat="1" ht="6" customHeight="1" thickTop="1" x14ac:dyDescent="0.25">
      <c r="A26" s="346"/>
      <c r="B26" s="175"/>
      <c r="C26" s="175"/>
      <c r="D26" s="175"/>
      <c r="E26" s="175"/>
      <c r="F26" s="5"/>
      <c r="G26" s="6"/>
      <c r="H26" s="6"/>
      <c r="I26" s="3"/>
      <c r="J26" s="7"/>
      <c r="K26" s="8"/>
      <c r="L26" s="7"/>
      <c r="M26" s="7"/>
      <c r="N26" s="7"/>
      <c r="O26" s="7"/>
      <c r="P26" s="8"/>
      <c r="Q26" s="7"/>
    </row>
    <row r="27" spans="1:17" customFormat="1" ht="15" customHeight="1" x14ac:dyDescent="0.25">
      <c r="A27" s="346"/>
      <c r="B27" s="211" t="s">
        <v>19</v>
      </c>
      <c r="C27" s="211"/>
      <c r="D27" s="358"/>
      <c r="E27" s="358"/>
      <c r="F27" s="173"/>
      <c r="G27" s="358"/>
      <c r="H27" s="358"/>
      <c r="I27" s="358"/>
      <c r="J27" s="16"/>
      <c r="K27" s="13"/>
      <c r="L27" s="16"/>
      <c r="M27" s="16"/>
      <c r="N27" s="16"/>
      <c r="O27" s="16"/>
      <c r="P27" s="13"/>
      <c r="Q27" s="16"/>
    </row>
    <row r="28" spans="1:17" customFormat="1" ht="15" customHeight="1" x14ac:dyDescent="0.25">
      <c r="A28" s="346"/>
      <c r="B28" s="358"/>
      <c r="C28" s="359" t="s">
        <v>25</v>
      </c>
      <c r="D28" s="358"/>
      <c r="E28" s="358"/>
      <c r="F28" s="173"/>
      <c r="G28" s="358"/>
      <c r="H28" s="358"/>
      <c r="I28" s="358"/>
      <c r="J28" s="16"/>
      <c r="K28" s="13"/>
      <c r="L28" s="16"/>
      <c r="M28" s="16"/>
      <c r="N28" s="16"/>
      <c r="O28" s="16"/>
      <c r="P28" s="13"/>
      <c r="Q28" s="16"/>
    </row>
    <row r="29" spans="1:17" customFormat="1" x14ac:dyDescent="0.25">
      <c r="A29" s="346">
        <v>13</v>
      </c>
      <c r="B29" s="350"/>
      <c r="C29" s="350"/>
      <c r="D29" s="358" t="s">
        <v>21</v>
      </c>
      <c r="E29" s="358"/>
      <c r="F29" s="358"/>
      <c r="G29" s="4"/>
      <c r="H29" s="4"/>
      <c r="I29" s="4"/>
      <c r="J29" s="12">
        <v>55575524.349999994</v>
      </c>
      <c r="K29" s="13"/>
      <c r="L29" s="12">
        <v>45358734.005000003</v>
      </c>
      <c r="M29" s="12">
        <v>45358733.969999999</v>
      </c>
      <c r="N29" s="12">
        <v>45358733.997999996</v>
      </c>
      <c r="O29" s="12">
        <v>72467347</v>
      </c>
      <c r="P29" s="13"/>
      <c r="Q29" s="12">
        <v>70029239.099999994</v>
      </c>
    </row>
    <row r="30" spans="1:17" customFormat="1" x14ac:dyDescent="0.25">
      <c r="A30" s="346">
        <v>14</v>
      </c>
      <c r="B30" s="350"/>
      <c r="C30" s="350"/>
      <c r="D30" s="358" t="s">
        <v>26</v>
      </c>
      <c r="E30" s="358"/>
      <c r="F30" s="358"/>
      <c r="G30" s="4"/>
      <c r="H30" s="4"/>
      <c r="I30" s="4"/>
      <c r="J30" s="12">
        <v>343402429.88</v>
      </c>
      <c r="K30" s="13"/>
      <c r="L30" s="12">
        <v>373223422.58099997</v>
      </c>
      <c r="M30" s="12">
        <v>374787762.58999997</v>
      </c>
      <c r="N30" s="12">
        <v>373223422.58700001</v>
      </c>
      <c r="O30" s="12">
        <v>366975618.28000003</v>
      </c>
      <c r="P30" s="13"/>
      <c r="Q30" s="12">
        <v>361319095.25999993</v>
      </c>
    </row>
    <row r="31" spans="1:17" customFormat="1" x14ac:dyDescent="0.25">
      <c r="A31" s="346">
        <v>15</v>
      </c>
      <c r="B31" s="350"/>
      <c r="C31" s="350"/>
      <c r="D31" s="358" t="s">
        <v>23</v>
      </c>
      <c r="E31" s="358"/>
      <c r="F31" s="358"/>
      <c r="G31" s="4"/>
      <c r="H31" s="4"/>
      <c r="I31" s="4"/>
      <c r="J31" s="12">
        <v>1007285219.5999999</v>
      </c>
      <c r="K31" s="13"/>
      <c r="L31" s="12">
        <v>204113214.25</v>
      </c>
      <c r="M31" s="12">
        <v>204571421.574</v>
      </c>
      <c r="N31" s="12">
        <v>243403642.259</v>
      </c>
      <c r="O31" s="12">
        <v>1017013742.89</v>
      </c>
      <c r="P31" s="13"/>
      <c r="Q31" s="12">
        <v>1084510594.3900001</v>
      </c>
    </row>
    <row r="32" spans="1:17" customFormat="1" x14ac:dyDescent="0.25">
      <c r="A32" s="346">
        <v>16</v>
      </c>
      <c r="B32" s="350"/>
      <c r="C32" s="350"/>
      <c r="D32" s="358" t="s">
        <v>283</v>
      </c>
      <c r="E32" s="358"/>
      <c r="F32" s="3"/>
      <c r="G32" s="4"/>
      <c r="H32" s="4"/>
      <c r="I32" s="4"/>
      <c r="J32" s="12">
        <v>159437.06</v>
      </c>
      <c r="K32" s="13"/>
      <c r="L32" s="12">
        <v>0</v>
      </c>
      <c r="M32" s="12">
        <v>0</v>
      </c>
      <c r="N32" s="12">
        <v>0</v>
      </c>
      <c r="O32" s="12">
        <v>0</v>
      </c>
      <c r="P32" s="13"/>
      <c r="Q32" s="12">
        <v>-354650.99</v>
      </c>
    </row>
    <row r="33" spans="1:17" customFormat="1" x14ac:dyDescent="0.25">
      <c r="A33" s="346">
        <f>+A32+1</f>
        <v>17</v>
      </c>
      <c r="B33" s="350"/>
      <c r="C33" s="350"/>
      <c r="D33" s="358" t="s">
        <v>27</v>
      </c>
      <c r="E33" s="358"/>
      <c r="F33" s="3"/>
      <c r="G33" s="4"/>
      <c r="H33" s="4"/>
      <c r="I33" s="4"/>
      <c r="J33" s="12">
        <v>848919354.33000004</v>
      </c>
      <c r="K33" s="13"/>
      <c r="L33" s="12">
        <v>857368585.98000002</v>
      </c>
      <c r="M33" s="12">
        <v>857368585.98000002</v>
      </c>
      <c r="N33" s="12">
        <v>861860000.01600003</v>
      </c>
      <c r="O33" s="12">
        <v>868782908.81999993</v>
      </c>
      <c r="P33" s="13"/>
      <c r="Q33" s="12">
        <v>870945794.89999998</v>
      </c>
    </row>
    <row r="34" spans="1:17" customFormat="1" ht="18.75" thickBot="1" x14ac:dyDescent="0.3">
      <c r="A34" s="346">
        <f>+A33+1</f>
        <v>18</v>
      </c>
      <c r="D34" s="215" t="s">
        <v>273</v>
      </c>
      <c r="E34" s="360"/>
      <c r="F34" s="360"/>
      <c r="G34" s="361"/>
      <c r="H34" s="361"/>
      <c r="I34" s="361"/>
      <c r="J34" s="212">
        <v>2255341965.2199998</v>
      </c>
      <c r="K34" s="357"/>
      <c r="L34" s="212">
        <v>1480063956.816</v>
      </c>
      <c r="M34" s="212">
        <v>1482086504.1139998</v>
      </c>
      <c r="N34" s="212">
        <v>1523845798.8600001</v>
      </c>
      <c r="O34" s="212">
        <v>2325239616.9899998</v>
      </c>
      <c r="P34" s="357"/>
      <c r="Q34" s="212">
        <v>2386450072.6599998</v>
      </c>
    </row>
    <row r="35" spans="1:17" customFormat="1" ht="6" customHeight="1" thickTop="1" x14ac:dyDescent="0.25">
      <c r="A35" s="346"/>
      <c r="B35" s="175"/>
      <c r="C35" s="175"/>
      <c r="D35" s="175"/>
      <c r="E35" s="175"/>
      <c r="F35" s="5"/>
      <c r="G35" s="9"/>
      <c r="H35" s="9"/>
      <c r="I35" s="3"/>
      <c r="J35" s="7"/>
      <c r="K35" s="8"/>
      <c r="L35" s="7"/>
      <c r="M35" s="7"/>
      <c r="N35" s="7"/>
      <c r="O35" s="7"/>
      <c r="P35" s="8"/>
      <c r="Q35" s="7"/>
    </row>
    <row r="36" spans="1:17" customFormat="1" ht="16.5" thickBot="1" x14ac:dyDescent="0.3">
      <c r="A36" s="346">
        <v>19</v>
      </c>
      <c r="C36" s="360" t="s">
        <v>28</v>
      </c>
      <c r="D36" s="360"/>
      <c r="E36" s="360"/>
      <c r="F36" s="360"/>
      <c r="G36" s="361"/>
      <c r="H36" s="361"/>
      <c r="I36" s="361"/>
      <c r="J36" s="212">
        <v>4153952758.7500019</v>
      </c>
      <c r="K36" s="357"/>
      <c r="L36" s="212">
        <v>3439830178.2290001</v>
      </c>
      <c r="M36" s="212">
        <v>3545953505.7179995</v>
      </c>
      <c r="N36" s="212">
        <v>3564936959.9190006</v>
      </c>
      <c r="O36" s="212">
        <v>4355152875.3659992</v>
      </c>
      <c r="P36" s="357"/>
      <c r="Q36" s="212">
        <v>4357136245.2399998</v>
      </c>
    </row>
    <row r="37" spans="1:17" customFormat="1" ht="6" customHeight="1" thickTop="1" x14ac:dyDescent="0.25">
      <c r="A37" s="346"/>
      <c r="B37" s="175"/>
      <c r="C37" s="175"/>
      <c r="D37" s="175"/>
      <c r="E37" s="175"/>
      <c r="F37" s="5"/>
      <c r="G37" s="9"/>
      <c r="H37" s="9"/>
      <c r="I37" s="3"/>
      <c r="J37" s="7"/>
      <c r="K37" s="8"/>
      <c r="L37" s="7"/>
      <c r="M37" s="7"/>
      <c r="N37" s="7"/>
      <c r="O37" s="7"/>
      <c r="P37" s="8"/>
      <c r="Q37" s="7"/>
    </row>
    <row r="38" spans="1:17" customFormat="1" ht="18.75" thickBot="1" x14ac:dyDescent="0.3">
      <c r="A38" s="346">
        <v>20</v>
      </c>
      <c r="B38" s="362" t="s">
        <v>29</v>
      </c>
      <c r="C38" s="362"/>
      <c r="D38" s="362"/>
      <c r="E38" s="362"/>
      <c r="F38" s="362"/>
      <c r="G38" s="363"/>
      <c r="H38" s="363"/>
      <c r="I38" s="363"/>
      <c r="J38" s="221">
        <v>93990235.249998093</v>
      </c>
      <c r="K38" s="357"/>
      <c r="L38" s="221">
        <v>720112235.00899982</v>
      </c>
      <c r="M38" s="221">
        <v>448588918.71000004</v>
      </c>
      <c r="N38" s="221">
        <v>468717208.46999931</v>
      </c>
      <c r="O38" s="221">
        <v>124503043.67200089</v>
      </c>
      <c r="P38" s="357"/>
      <c r="Q38" s="221">
        <v>212046631.59000015</v>
      </c>
    </row>
    <row r="39" spans="1:17" customFormat="1" ht="4.5" customHeight="1" thickTop="1" x14ac:dyDescent="0.25">
      <c r="A39" s="346"/>
      <c r="B39" s="364"/>
      <c r="C39" s="364"/>
      <c r="D39" s="350"/>
      <c r="E39" s="358"/>
      <c r="F39" s="358"/>
      <c r="G39" s="3"/>
      <c r="H39" s="3"/>
      <c r="I39" s="3"/>
      <c r="J39" s="7"/>
      <c r="K39" s="8"/>
      <c r="L39" s="7"/>
      <c r="M39" s="7"/>
      <c r="N39" s="7"/>
      <c r="O39" s="7"/>
      <c r="P39" s="8"/>
      <c r="Q39" s="7"/>
    </row>
    <row r="40" spans="1:17" customFormat="1" ht="15" customHeight="1" x14ac:dyDescent="0.25">
      <c r="A40" s="346"/>
      <c r="B40" s="10" t="s">
        <v>30</v>
      </c>
      <c r="D40" s="365"/>
      <c r="E40" s="174"/>
      <c r="F40" s="350"/>
      <c r="G40" s="365"/>
      <c r="H40" s="365"/>
      <c r="I40" s="365"/>
      <c r="J40" s="168"/>
      <c r="K40" s="357"/>
      <c r="L40" s="168"/>
      <c r="M40" s="168"/>
      <c r="N40" s="168"/>
      <c r="O40" s="168"/>
      <c r="P40" s="357"/>
      <c r="Q40" s="168"/>
    </row>
    <row r="41" spans="1:17" customFormat="1" x14ac:dyDescent="0.25">
      <c r="A41" s="346">
        <v>21</v>
      </c>
      <c r="B41" s="364"/>
      <c r="D41" s="3" t="s">
        <v>31</v>
      </c>
      <c r="E41" s="174"/>
      <c r="F41" s="366"/>
      <c r="G41" s="347"/>
      <c r="H41" s="347"/>
      <c r="I41" s="347"/>
      <c r="J41" s="168">
        <v>448400957.02999997</v>
      </c>
      <c r="K41" s="357"/>
      <c r="L41" s="168">
        <v>408566924.412</v>
      </c>
      <c r="M41" s="168">
        <v>408566924.412</v>
      </c>
      <c r="N41" s="168">
        <v>469147857.39599997</v>
      </c>
      <c r="O41" s="168">
        <v>461001307.19999999</v>
      </c>
      <c r="P41" s="357"/>
      <c r="Q41" s="168">
        <v>457268445.24000001</v>
      </c>
    </row>
    <row r="42" spans="1:17" customFormat="1" x14ac:dyDescent="0.25">
      <c r="A42" s="346">
        <v>22</v>
      </c>
      <c r="B42" s="364"/>
      <c r="D42" s="358" t="s">
        <v>32</v>
      </c>
      <c r="E42" s="174"/>
      <c r="F42" s="5"/>
      <c r="G42" s="3"/>
      <c r="H42" s="3"/>
      <c r="I42" s="3"/>
      <c r="J42" s="168">
        <v>-41963477.850000001</v>
      </c>
      <c r="K42" s="8"/>
      <c r="L42" s="168">
        <v>-32921367</v>
      </c>
      <c r="M42" s="168">
        <v>-32921367</v>
      </c>
      <c r="N42" s="168">
        <v>-42400000.008000001</v>
      </c>
      <c r="O42" s="168">
        <v>-53918565.405000001</v>
      </c>
      <c r="P42" s="8"/>
      <c r="Q42" s="168">
        <v>-56790694.509999998</v>
      </c>
    </row>
    <row r="43" spans="1:17" customFormat="1" x14ac:dyDescent="0.25">
      <c r="A43" s="346">
        <v>23</v>
      </c>
      <c r="B43" s="364"/>
      <c r="D43" s="358" t="s">
        <v>33</v>
      </c>
      <c r="E43" s="174"/>
      <c r="F43" s="5"/>
      <c r="G43" s="3"/>
      <c r="H43" s="3"/>
      <c r="I43" s="3"/>
      <c r="J43" s="168">
        <v>-69375573.799999997</v>
      </c>
      <c r="K43" s="8"/>
      <c r="L43" s="168">
        <v>-18207423.744000003</v>
      </c>
      <c r="M43" s="168">
        <v>-18207423.744000003</v>
      </c>
      <c r="N43" s="168">
        <v>-62347478.004000001</v>
      </c>
      <c r="O43" s="168">
        <v>-50348031</v>
      </c>
      <c r="P43" s="8"/>
      <c r="Q43" s="168">
        <v>-43889095.609999999</v>
      </c>
    </row>
    <row r="44" spans="1:17" customFormat="1" x14ac:dyDescent="0.25">
      <c r="A44" s="346">
        <v>24</v>
      </c>
      <c r="B44" s="364"/>
      <c r="D44" s="358" t="s">
        <v>435</v>
      </c>
      <c r="E44" s="174"/>
      <c r="F44" s="5"/>
      <c r="G44" s="3"/>
      <c r="H44" s="3"/>
      <c r="I44" s="3"/>
      <c r="J44" s="168">
        <v>0</v>
      </c>
      <c r="K44" s="8"/>
      <c r="L44" s="168">
        <v>0</v>
      </c>
      <c r="M44" s="168">
        <v>0</v>
      </c>
      <c r="N44" s="168">
        <v>0</v>
      </c>
      <c r="O44" s="168">
        <v>0</v>
      </c>
      <c r="P44" s="8"/>
      <c r="Q44" s="168">
        <v>8386706</v>
      </c>
    </row>
    <row r="45" spans="1:17" customFormat="1" x14ac:dyDescent="0.25">
      <c r="A45" s="346">
        <v>25</v>
      </c>
      <c r="B45" s="364"/>
      <c r="D45" s="358" t="s">
        <v>302</v>
      </c>
      <c r="E45" s="174"/>
      <c r="F45" s="5"/>
      <c r="G45" s="3"/>
      <c r="H45" s="3"/>
      <c r="I45" s="3"/>
      <c r="J45" s="168">
        <v>13968445.020000001</v>
      </c>
      <c r="K45" s="8"/>
      <c r="L45" s="168">
        <v>-4335095.0039999997</v>
      </c>
      <c r="M45" s="168">
        <v>-4335095.0039999997</v>
      </c>
      <c r="N45" s="168">
        <v>-8907024</v>
      </c>
      <c r="O45" s="168">
        <v>-11123700</v>
      </c>
      <c r="P45" s="8"/>
      <c r="Q45" s="168">
        <v>-20738142.800000001</v>
      </c>
    </row>
    <row r="46" spans="1:17" customFormat="1" ht="18.75" thickBot="1" x14ac:dyDescent="0.3">
      <c r="A46" s="346">
        <v>26</v>
      </c>
      <c r="B46" s="175"/>
      <c r="D46" s="367" t="s">
        <v>34</v>
      </c>
      <c r="E46" s="368"/>
      <c r="F46" s="369"/>
      <c r="G46" s="369"/>
      <c r="H46" s="369"/>
      <c r="I46" s="369"/>
      <c r="J46" s="370">
        <v>351030350.39999992</v>
      </c>
      <c r="K46" s="357"/>
      <c r="L46" s="370">
        <v>353103038.66399997</v>
      </c>
      <c r="M46" s="370">
        <v>353103038.66399997</v>
      </c>
      <c r="N46" s="370">
        <v>355493355.38399994</v>
      </c>
      <c r="O46" s="370">
        <v>345611010.79499996</v>
      </c>
      <c r="P46" s="357"/>
      <c r="Q46" s="370">
        <v>344237218.31999999</v>
      </c>
    </row>
    <row r="47" spans="1:17" customFormat="1" ht="4.5" customHeight="1" thickTop="1" x14ac:dyDescent="0.25">
      <c r="A47" s="346"/>
      <c r="B47" s="364"/>
      <c r="C47" s="371"/>
      <c r="D47" s="372"/>
      <c r="E47" s="174"/>
      <c r="F47" s="372"/>
      <c r="G47" s="373"/>
      <c r="H47" s="373"/>
      <c r="I47" s="373"/>
      <c r="J47" s="374"/>
      <c r="K47" s="357"/>
      <c r="L47" s="374"/>
      <c r="M47" s="374"/>
      <c r="N47" s="374"/>
      <c r="O47" s="374"/>
      <c r="P47" s="357"/>
      <c r="Q47" s="374"/>
    </row>
    <row r="48" spans="1:17" customFormat="1" ht="16.5" thickBot="1" x14ac:dyDescent="0.3">
      <c r="A48" s="346">
        <v>27</v>
      </c>
      <c r="C48" s="360" t="s">
        <v>35</v>
      </c>
      <c r="D48" s="360"/>
      <c r="E48" s="360"/>
      <c r="F48" s="360"/>
      <c r="G48" s="361"/>
      <c r="H48" s="361"/>
      <c r="I48" s="361"/>
      <c r="J48" s="212">
        <v>4504983109.1500015</v>
      </c>
      <c r="K48" s="357"/>
      <c r="L48" s="212">
        <v>3792933216.8930001</v>
      </c>
      <c r="M48" s="212">
        <v>3899056544.3819995</v>
      </c>
      <c r="N48" s="212">
        <v>3920430315.3030005</v>
      </c>
      <c r="O48" s="212">
        <v>4700763886.1609993</v>
      </c>
      <c r="P48" s="357"/>
      <c r="Q48" s="212">
        <v>4701373463.5599995</v>
      </c>
    </row>
    <row r="49" spans="1:19" customFormat="1" ht="6" customHeight="1" thickTop="1" thickBot="1" x14ac:dyDescent="0.3">
      <c r="A49" s="346"/>
      <c r="B49" s="175"/>
      <c r="C49" s="175"/>
      <c r="D49" s="175"/>
      <c r="E49" s="175"/>
      <c r="F49" s="5"/>
      <c r="G49" s="9"/>
      <c r="H49" s="9"/>
      <c r="I49" s="3"/>
      <c r="J49" s="7"/>
      <c r="K49" s="8"/>
      <c r="L49" s="7"/>
      <c r="M49" s="7"/>
      <c r="N49" s="7"/>
      <c r="O49" s="7"/>
      <c r="P49" s="8"/>
      <c r="Q49" s="7"/>
    </row>
    <row r="50" spans="1:19" customFormat="1" ht="28.5" customHeight="1" thickBot="1" x14ac:dyDescent="0.3">
      <c r="A50" s="346">
        <v>28</v>
      </c>
      <c r="B50" s="375" t="s">
        <v>36</v>
      </c>
      <c r="C50" s="376"/>
      <c r="D50" s="376"/>
      <c r="E50" s="376"/>
      <c r="F50" s="377"/>
      <c r="G50" s="378"/>
      <c r="H50" s="378"/>
      <c r="I50" s="378"/>
      <c r="J50" s="379">
        <v>-257040115.15000153</v>
      </c>
      <c r="K50" s="357"/>
      <c r="L50" s="379">
        <v>367009196.34499979</v>
      </c>
      <c r="M50" s="379">
        <v>95485880.046000004</v>
      </c>
      <c r="N50" s="379">
        <v>113223853.08599949</v>
      </c>
      <c r="O50" s="379">
        <v>-221107967.12299919</v>
      </c>
      <c r="P50" s="357"/>
      <c r="Q50" s="379">
        <v>-132190586.72999954</v>
      </c>
    </row>
    <row r="51" spans="1:19" customFormat="1" ht="6.75" customHeight="1" thickTop="1" x14ac:dyDescent="0.25">
      <c r="A51" s="346"/>
      <c r="B51" s="380"/>
      <c r="C51" s="381"/>
      <c r="D51" s="382"/>
      <c r="E51" s="383"/>
      <c r="F51" s="384"/>
      <c r="G51" s="382"/>
      <c r="H51" s="385"/>
      <c r="I51" s="385"/>
      <c r="J51" s="386"/>
      <c r="K51" s="387"/>
      <c r="L51" s="386"/>
      <c r="M51" s="386"/>
      <c r="N51" s="386"/>
      <c r="O51" s="386"/>
      <c r="P51" s="387"/>
      <c r="Q51" s="386"/>
    </row>
    <row r="52" spans="1:19" s="358" customFormat="1" ht="6.95" customHeight="1" x14ac:dyDescent="0.25">
      <c r="A52" s="342"/>
      <c r="B52" s="189"/>
      <c r="D52" s="189"/>
      <c r="E52" s="189"/>
      <c r="F52" s="247"/>
      <c r="G52" s="251"/>
      <c r="H52" s="251"/>
      <c r="I52" s="251"/>
      <c r="J52" s="289"/>
      <c r="L52" s="289"/>
      <c r="M52" s="289"/>
      <c r="N52" s="289"/>
      <c r="O52" s="289"/>
      <c r="Q52" s="289"/>
    </row>
    <row r="53" spans="1:19" s="358" customFormat="1" ht="15" x14ac:dyDescent="0.2">
      <c r="A53" s="389" t="s">
        <v>37</v>
      </c>
      <c r="B53" s="390" t="s">
        <v>38</v>
      </c>
      <c r="C53" s="390"/>
      <c r="D53" s="390"/>
      <c r="E53" s="252"/>
      <c r="F53" s="252"/>
      <c r="G53" s="252"/>
      <c r="H53" s="252"/>
      <c r="I53" s="252"/>
      <c r="J53" s="252"/>
      <c r="K53" s="252"/>
      <c r="L53" s="252"/>
      <c r="M53" s="252"/>
      <c r="N53" s="252"/>
      <c r="O53" s="252"/>
      <c r="P53" s="252"/>
      <c r="Q53" s="252"/>
      <c r="R53" s="389"/>
      <c r="S53" s="252"/>
    </row>
    <row r="54" spans="1:19" s="358" customFormat="1" ht="15" customHeight="1" x14ac:dyDescent="0.2">
      <c r="A54" s="389"/>
      <c r="B54" s="390" t="s">
        <v>39</v>
      </c>
      <c r="C54" s="391"/>
      <c r="D54" s="391"/>
      <c r="E54" s="610"/>
      <c r="F54" s="610"/>
      <c r="G54" s="610"/>
      <c r="H54" s="610"/>
      <c r="I54" s="610"/>
      <c r="J54" s="610"/>
      <c r="K54" s="610"/>
      <c r="L54" s="610"/>
      <c r="M54" s="610"/>
      <c r="N54" s="610"/>
      <c r="O54" s="610"/>
      <c r="P54" s="610"/>
      <c r="Q54" s="610"/>
      <c r="R54" s="389"/>
      <c r="S54" s="389"/>
    </row>
    <row r="55" spans="1:19" s="358" customFormat="1" ht="15" x14ac:dyDescent="0.2">
      <c r="A55" s="389" t="s">
        <v>40</v>
      </c>
      <c r="B55" s="392" t="s">
        <v>41</v>
      </c>
      <c r="C55" s="392"/>
      <c r="D55" s="392"/>
      <c r="E55" s="252"/>
      <c r="F55" s="252"/>
      <c r="G55" s="252"/>
      <c r="H55" s="252"/>
      <c r="I55" s="252"/>
      <c r="J55" s="252"/>
      <c r="K55" s="252"/>
      <c r="L55" s="252"/>
      <c r="M55" s="252"/>
      <c r="N55" s="252"/>
      <c r="O55" s="252"/>
      <c r="P55" s="252"/>
      <c r="Q55" s="252"/>
      <c r="R55" s="389"/>
      <c r="S55" s="252"/>
    </row>
    <row r="56" spans="1:19" ht="26.25" customHeight="1" x14ac:dyDescent="0.25">
      <c r="A56" s="389"/>
      <c r="B56" s="390" t="s">
        <v>42</v>
      </c>
      <c r="C56" s="391"/>
      <c r="D56" s="391"/>
      <c r="E56" s="622"/>
      <c r="F56" s="622"/>
      <c r="G56" s="622"/>
      <c r="H56" s="622"/>
      <c r="I56" s="622"/>
      <c r="J56" s="623"/>
      <c r="K56" s="622"/>
      <c r="L56" s="623"/>
      <c r="M56" s="623"/>
      <c r="N56" s="623"/>
      <c r="O56" s="623"/>
      <c r="P56" s="622"/>
      <c r="Q56" s="623"/>
      <c r="R56" s="621"/>
      <c r="S56" s="622"/>
    </row>
    <row r="57" spans="1:19" s="422" customFormat="1" x14ac:dyDescent="0.25">
      <c r="A57" s="624" t="s">
        <v>438</v>
      </c>
      <c r="B57" s="622"/>
      <c r="C57" s="622"/>
      <c r="D57" s="622"/>
      <c r="E57" s="622"/>
      <c r="F57" s="622"/>
      <c r="G57" s="622"/>
      <c r="H57" s="622"/>
      <c r="I57" s="622"/>
      <c r="J57" s="623"/>
      <c r="K57" s="622"/>
      <c r="L57" s="623"/>
      <c r="M57" s="623"/>
      <c r="N57" s="623"/>
      <c r="O57" s="623"/>
      <c r="P57" s="622"/>
      <c r="Q57" s="623"/>
      <c r="R57" s="621"/>
      <c r="S57" s="622"/>
    </row>
    <row r="58" spans="1:19" ht="15" customHeight="1" x14ac:dyDescent="0.25">
      <c r="A58" s="621" t="s">
        <v>439</v>
      </c>
      <c r="B58" s="622"/>
      <c r="C58" s="622"/>
      <c r="D58" s="622"/>
      <c r="E58" s="622"/>
      <c r="F58" s="622"/>
      <c r="G58" s="622"/>
      <c r="H58" s="622"/>
      <c r="I58" s="622"/>
      <c r="J58" s="623"/>
      <c r="K58" s="622"/>
      <c r="L58" s="623"/>
      <c r="M58" s="623"/>
      <c r="N58" s="623"/>
      <c r="O58" s="623"/>
      <c r="P58" s="622"/>
      <c r="Q58" s="623"/>
      <c r="R58" s="621"/>
      <c r="S58" s="622"/>
    </row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58"/>
  <sheetViews>
    <sheetView showGridLines="0" zoomScale="80" zoomScaleNormal="80" zoomScaleSheetLayoutView="85" workbookViewId="0"/>
  </sheetViews>
  <sheetFormatPr defaultColWidth="9.140625" defaultRowHeight="12.75" x14ac:dyDescent="0.2"/>
  <cols>
    <col min="1" max="1" width="4.85546875" style="18" customWidth="1"/>
    <col min="2" max="2" width="2.7109375" style="17" customWidth="1"/>
    <col min="3" max="3" width="1.42578125" style="17" customWidth="1"/>
    <col min="4" max="4" width="3.85546875" style="17" customWidth="1"/>
    <col min="5" max="5" width="3.28515625" style="17" customWidth="1"/>
    <col min="6" max="6" width="9.140625" style="17"/>
    <col min="7" max="7" width="17.85546875" style="17" customWidth="1"/>
    <col min="8" max="8" width="60.7109375" style="17" customWidth="1"/>
    <col min="9" max="9" width="1.7109375" style="17" customWidth="1"/>
    <col min="10" max="10" width="50.7109375" style="19" customWidth="1"/>
    <col min="11" max="11" width="18.7109375" style="21" customWidth="1"/>
    <col min="12" max="12" width="18.7109375" style="22" customWidth="1"/>
    <col min="13" max="13" width="1.7109375" style="19" customWidth="1"/>
    <col min="14" max="14" width="18.7109375" style="22" customWidth="1"/>
    <col min="15" max="16384" width="9.140625" style="17"/>
  </cols>
  <sheetData>
    <row r="1" spans="1:14" customFormat="1" ht="16.5" thickBot="1" x14ac:dyDescent="0.3">
      <c r="A1" s="285"/>
      <c r="C1" s="174"/>
      <c r="E1" s="174"/>
      <c r="F1" s="286"/>
      <c r="G1" s="213"/>
      <c r="H1" s="213"/>
      <c r="I1" s="213"/>
      <c r="J1" s="288"/>
      <c r="K1" s="287"/>
      <c r="L1" s="287"/>
      <c r="M1" s="288"/>
      <c r="N1" s="289"/>
    </row>
    <row r="2" spans="1:14" s="174" customFormat="1" ht="26.25" customHeight="1" thickTop="1" x14ac:dyDescent="0.3">
      <c r="A2" s="290"/>
      <c r="B2" s="291" t="s">
        <v>308</v>
      </c>
      <c r="C2" s="292"/>
      <c r="D2" s="292"/>
      <c r="E2" s="293"/>
      <c r="F2" s="294"/>
      <c r="G2" s="294"/>
      <c r="H2" s="295"/>
      <c r="I2" s="296" t="s">
        <v>0</v>
      </c>
      <c r="J2" s="297"/>
      <c r="K2" s="298"/>
      <c r="L2" s="298"/>
      <c r="M2" s="297"/>
      <c r="N2" s="300" t="s">
        <v>1</v>
      </c>
    </row>
    <row r="3" spans="1:14" s="174" customFormat="1" ht="21" customHeight="1" x14ac:dyDescent="0.3">
      <c r="A3" s="290"/>
      <c r="B3" s="301" t="s">
        <v>2</v>
      </c>
      <c r="C3" s="302"/>
      <c r="D3" s="302"/>
      <c r="E3" s="303"/>
      <c r="F3" s="304"/>
      <c r="G3" s="304"/>
      <c r="H3" s="305"/>
      <c r="I3" s="306" t="s">
        <v>3</v>
      </c>
      <c r="J3" s="307"/>
      <c r="K3" s="308"/>
      <c r="L3" s="308"/>
      <c r="M3" s="307"/>
      <c r="N3" s="310" t="s">
        <v>436</v>
      </c>
    </row>
    <row r="4" spans="1:14" s="174" customFormat="1" ht="15" customHeight="1" x14ac:dyDescent="0.25">
      <c r="A4" s="290"/>
      <c r="B4" s="311" t="s">
        <v>4</v>
      </c>
      <c r="C4" s="312"/>
      <c r="D4" s="312"/>
      <c r="E4" s="312"/>
      <c r="F4" s="312"/>
      <c r="G4" s="312"/>
      <c r="H4" s="305"/>
      <c r="I4" s="305" t="s">
        <v>437</v>
      </c>
      <c r="J4" s="307"/>
      <c r="K4" s="308"/>
      <c r="L4" s="308"/>
      <c r="M4" s="315" t="s">
        <v>5</v>
      </c>
      <c r="N4" s="316">
        <v>1</v>
      </c>
    </row>
    <row r="5" spans="1:14" s="174" customFormat="1" ht="17.25" customHeight="1" thickBot="1" x14ac:dyDescent="0.3">
      <c r="A5" s="317"/>
      <c r="B5" s="318"/>
      <c r="C5" s="319"/>
      <c r="D5" s="319"/>
      <c r="E5" s="319"/>
      <c r="F5" s="319"/>
      <c r="G5" s="319"/>
      <c r="H5" s="320"/>
      <c r="I5" s="320" t="s">
        <v>281</v>
      </c>
      <c r="J5" s="322"/>
      <c r="K5" s="617"/>
      <c r="L5" s="617"/>
      <c r="M5" s="323"/>
      <c r="N5" s="324"/>
    </row>
    <row r="6" spans="1:14" s="174" customFormat="1" ht="6.75" customHeight="1" thickTop="1" thickBot="1" x14ac:dyDescent="0.3">
      <c r="A6" s="325"/>
      <c r="B6" s="326"/>
      <c r="C6" s="327"/>
      <c r="D6" s="327"/>
      <c r="E6" s="327"/>
      <c r="F6" s="327"/>
      <c r="G6" s="327"/>
      <c r="H6" s="305"/>
      <c r="I6" s="305"/>
      <c r="J6" s="307"/>
      <c r="K6" s="308"/>
      <c r="L6" s="308"/>
      <c r="M6" s="307"/>
      <c r="N6" s="328"/>
    </row>
    <row r="7" spans="1:14" customFormat="1" ht="16.5" customHeight="1" thickBot="1" x14ac:dyDescent="0.3">
      <c r="A7" s="325"/>
      <c r="G7" s="213"/>
      <c r="H7" s="213"/>
      <c r="I7" s="213"/>
      <c r="J7" s="616"/>
      <c r="K7" s="329" t="s">
        <v>6</v>
      </c>
      <c r="L7" s="329" t="s">
        <v>7</v>
      </c>
      <c r="M7" s="330"/>
      <c r="N7" s="331" t="s">
        <v>43</v>
      </c>
    </row>
    <row r="8" spans="1:14" customFormat="1" ht="16.5" customHeight="1" thickBot="1" x14ac:dyDescent="0.3">
      <c r="A8" s="325"/>
      <c r="B8" s="333"/>
      <c r="C8" s="333"/>
      <c r="D8" s="333"/>
      <c r="E8" s="333"/>
      <c r="F8" s="333"/>
      <c r="G8" s="334"/>
      <c r="H8" s="334"/>
      <c r="I8" s="213"/>
      <c r="J8" s="393"/>
      <c r="K8" s="762" t="s">
        <v>306</v>
      </c>
      <c r="L8" s="763"/>
      <c r="M8" s="330"/>
      <c r="N8" s="337" t="s">
        <v>306</v>
      </c>
    </row>
    <row r="9" spans="1:14" customFormat="1" ht="48" customHeight="1" thickBot="1" x14ac:dyDescent="0.3">
      <c r="A9" s="325"/>
      <c r="B9" s="338"/>
      <c r="C9" s="288"/>
      <c r="D9" s="288"/>
      <c r="E9" s="288"/>
      <c r="F9" s="247"/>
      <c r="G9" s="213"/>
      <c r="H9" s="213"/>
      <c r="I9" s="213"/>
      <c r="J9" s="618"/>
      <c r="K9" s="129" t="s">
        <v>307</v>
      </c>
      <c r="L9" s="339" t="s">
        <v>9</v>
      </c>
      <c r="M9" s="340"/>
      <c r="N9" s="341" t="s">
        <v>440</v>
      </c>
    </row>
    <row r="10" spans="1:14" customFormat="1" ht="18" x14ac:dyDescent="0.25">
      <c r="A10" s="342"/>
      <c r="B10" s="338" t="s">
        <v>13</v>
      </c>
      <c r="D10" s="338"/>
      <c r="J10" s="344"/>
      <c r="K10" s="343"/>
      <c r="L10" s="345"/>
      <c r="M10" s="344"/>
      <c r="N10" s="345"/>
    </row>
    <row r="11" spans="1:14" customFormat="1" ht="15.75" x14ac:dyDescent="0.25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20"/>
      <c r="K11" s="12">
        <v>3810352122.2069998</v>
      </c>
      <c r="L11" s="12">
        <v>4262722656.8600001</v>
      </c>
      <c r="M11" s="13"/>
      <c r="N11" s="12">
        <v>452370534.65300035</v>
      </c>
    </row>
    <row r="12" spans="1:14" customFormat="1" ht="15.75" x14ac:dyDescent="0.25">
      <c r="A12" s="346">
        <v>2</v>
      </c>
      <c r="B12" s="174"/>
      <c r="D12" s="347" t="s">
        <v>15</v>
      </c>
      <c r="F12" s="174"/>
      <c r="G12" s="348"/>
      <c r="H12" s="348"/>
      <c r="I12" s="348"/>
      <c r="J12" s="20"/>
      <c r="K12" s="12">
        <v>0</v>
      </c>
      <c r="L12" s="12">
        <v>-77000916.629999995</v>
      </c>
      <c r="M12" s="13"/>
      <c r="N12" s="12">
        <v>-77000916.629999995</v>
      </c>
    </row>
    <row r="13" spans="1:14" customFormat="1" ht="15.75" x14ac:dyDescent="0.25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20"/>
      <c r="K13" s="12">
        <v>68302252.153999999</v>
      </c>
      <c r="L13" s="12">
        <v>121030153.06999999</v>
      </c>
      <c r="M13" s="13"/>
      <c r="N13" s="12">
        <v>52727900.915999994</v>
      </c>
    </row>
    <row r="14" spans="1:14" customFormat="1" ht="15.75" x14ac:dyDescent="0.25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20"/>
      <c r="K14" s="12">
        <v>115888050.067</v>
      </c>
      <c r="L14" s="12">
        <v>262430983.53</v>
      </c>
      <c r="M14" s="13"/>
      <c r="N14" s="12">
        <v>146542933.463</v>
      </c>
    </row>
    <row r="15" spans="1:14" customFormat="1" ht="16.5" thickBot="1" x14ac:dyDescent="0.3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2"/>
      <c r="K15" s="15">
        <v>3994542424.4279995</v>
      </c>
      <c r="L15" s="15">
        <v>4569182876.8299999</v>
      </c>
      <c r="M15" s="13"/>
      <c r="N15" s="15">
        <v>574640452.40200043</v>
      </c>
    </row>
    <row r="16" spans="1:14" customFormat="1" ht="3.75" customHeight="1" thickTop="1" x14ac:dyDescent="0.25">
      <c r="A16" s="346"/>
      <c r="B16" s="174"/>
      <c r="C16" s="174"/>
      <c r="D16" s="353"/>
      <c r="E16" s="174"/>
      <c r="F16" s="354"/>
      <c r="G16" s="355"/>
      <c r="H16" s="355"/>
      <c r="I16" s="355"/>
      <c r="J16" s="355"/>
      <c r="K16" s="356"/>
      <c r="L16" s="356"/>
      <c r="M16" s="357"/>
      <c r="N16" s="356"/>
    </row>
    <row r="17" spans="1:14" customFormat="1" ht="15" customHeight="1" x14ac:dyDescent="0.25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358"/>
      <c r="K17" s="16"/>
      <c r="L17" s="16"/>
      <c r="M17" s="13"/>
      <c r="N17" s="16"/>
    </row>
    <row r="18" spans="1:14" customFormat="1" ht="18" x14ac:dyDescent="0.25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4"/>
      <c r="K18" s="12"/>
      <c r="L18" s="12"/>
      <c r="M18" s="13"/>
      <c r="N18" s="12"/>
    </row>
    <row r="19" spans="1:14" customFormat="1" ht="15.75" x14ac:dyDescent="0.25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4"/>
      <c r="K19" s="12">
        <v>1419871570.204</v>
      </c>
      <c r="L19" s="12">
        <v>1410575022.8899999</v>
      </c>
      <c r="M19" s="13"/>
      <c r="N19" s="12">
        <v>-9296547.3140001297</v>
      </c>
    </row>
    <row r="20" spans="1:14" customFormat="1" ht="16.5" thickBot="1" x14ac:dyDescent="0.3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4"/>
      <c r="K20" s="12">
        <v>219931128.28600001</v>
      </c>
      <c r="L20" s="12">
        <v>187764037.39000005</v>
      </c>
      <c r="M20" s="13"/>
      <c r="N20" s="12">
        <v>-32167090.895999968</v>
      </c>
    </row>
    <row r="21" spans="1:14" customFormat="1" ht="15.75" x14ac:dyDescent="0.25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4"/>
      <c r="K21" s="12">
        <v>162203590.11300001</v>
      </c>
      <c r="L21" s="12">
        <v>139934424.95000005</v>
      </c>
      <c r="M21" s="13"/>
      <c r="N21" s="12">
        <v>-22269165.162999958</v>
      </c>
    </row>
    <row r="22" spans="1:14" customFormat="1" ht="15.75" x14ac:dyDescent="0.25">
      <c r="A22" s="346">
        <v>9</v>
      </c>
      <c r="B22" s="350"/>
      <c r="C22" s="350"/>
      <c r="D22" s="358" t="s">
        <v>301</v>
      </c>
      <c r="E22" s="358"/>
      <c r="F22" s="3"/>
      <c r="G22" s="4"/>
      <c r="H22" s="4"/>
      <c r="I22" s="4"/>
      <c r="J22" s="4"/>
      <c r="K22" s="12">
        <v>261860713.00099999</v>
      </c>
      <c r="L22" s="12">
        <v>232412687.34999999</v>
      </c>
      <c r="M22" s="13"/>
      <c r="N22" s="12">
        <v>-29448025.650999993</v>
      </c>
    </row>
    <row r="23" spans="1:14" customFormat="1" ht="15.75" x14ac:dyDescent="0.25">
      <c r="A23" s="346">
        <v>10</v>
      </c>
      <c r="B23" s="350"/>
      <c r="C23" s="350"/>
      <c r="D23" s="358" t="s">
        <v>24</v>
      </c>
      <c r="E23" s="358"/>
      <c r="F23" s="3"/>
      <c r="G23" s="4"/>
      <c r="H23" s="4"/>
      <c r="I23" s="4"/>
      <c r="J23" s="4"/>
      <c r="K23" s="12">
        <v>0</v>
      </c>
      <c r="L23" s="12">
        <v>0</v>
      </c>
      <c r="M23" s="13"/>
      <c r="N23" s="12">
        <v>0</v>
      </c>
    </row>
    <row r="24" spans="1:14" customFormat="1" ht="15.75" x14ac:dyDescent="0.25">
      <c r="A24" s="346">
        <v>11</v>
      </c>
      <c r="B24" s="350"/>
      <c r="C24" s="350"/>
      <c r="D24" s="358" t="s">
        <v>431</v>
      </c>
      <c r="E24" s="358"/>
      <c r="F24" s="3"/>
      <c r="G24" s="4"/>
      <c r="H24" s="4"/>
      <c r="I24" s="4"/>
      <c r="J24" s="4"/>
      <c r="K24" s="12">
        <v>0</v>
      </c>
      <c r="L24" s="12">
        <v>0</v>
      </c>
      <c r="M24" s="13"/>
      <c r="N24" s="12">
        <v>0</v>
      </c>
    </row>
    <row r="25" spans="1:14" customFormat="1" ht="18.75" collapsed="1" thickBot="1" x14ac:dyDescent="0.3">
      <c r="A25" s="346">
        <v>12</v>
      </c>
      <c r="D25" s="215" t="s">
        <v>91</v>
      </c>
      <c r="E25" s="360"/>
      <c r="F25" s="360"/>
      <c r="G25" s="361"/>
      <c r="H25" s="361"/>
      <c r="I25" s="361"/>
      <c r="J25" s="361"/>
      <c r="K25" s="212">
        <v>2063867001.6039999</v>
      </c>
      <c r="L25" s="212">
        <v>1970686172.5799999</v>
      </c>
      <c r="M25" s="357"/>
      <c r="N25" s="212">
        <v>-93180829.023999929</v>
      </c>
    </row>
    <row r="26" spans="1:14" customFormat="1" ht="6" customHeight="1" thickTop="1" x14ac:dyDescent="0.25">
      <c r="A26" s="346"/>
      <c r="B26" s="175"/>
      <c r="C26" s="175"/>
      <c r="D26" s="175"/>
      <c r="E26" s="175"/>
      <c r="F26" s="5"/>
      <c r="G26" s="6"/>
      <c r="H26" s="6"/>
      <c r="I26" s="3"/>
      <c r="J26" s="3"/>
      <c r="K26" s="7"/>
      <c r="L26" s="7"/>
      <c r="M26" s="8"/>
      <c r="N26" s="7"/>
    </row>
    <row r="27" spans="1:14" customFormat="1" ht="15" customHeight="1" x14ac:dyDescent="0.25">
      <c r="A27" s="346"/>
      <c r="B27" s="211" t="s">
        <v>19</v>
      </c>
      <c r="C27" s="211"/>
      <c r="D27" s="358"/>
      <c r="E27" s="358"/>
      <c r="F27" s="173"/>
      <c r="G27" s="358"/>
      <c r="H27" s="358"/>
      <c r="I27" s="358"/>
      <c r="J27" s="358"/>
      <c r="K27" s="16"/>
      <c r="L27" s="16"/>
      <c r="M27" s="13"/>
      <c r="N27" s="16"/>
    </row>
    <row r="28" spans="1:14" customFormat="1" ht="15" customHeight="1" x14ac:dyDescent="0.25">
      <c r="A28" s="346"/>
      <c r="B28" s="358"/>
      <c r="C28" s="359" t="s">
        <v>25</v>
      </c>
      <c r="D28" s="358"/>
      <c r="E28" s="358"/>
      <c r="F28" s="173"/>
      <c r="G28" s="358"/>
      <c r="H28" s="358"/>
      <c r="I28" s="358"/>
      <c r="J28" s="358"/>
      <c r="K28" s="16"/>
      <c r="L28" s="16"/>
      <c r="M28" s="13"/>
      <c r="N28" s="16"/>
    </row>
    <row r="29" spans="1:14" customFormat="1" ht="15.75" x14ac:dyDescent="0.25">
      <c r="A29" s="346">
        <v>13</v>
      </c>
      <c r="B29" s="350"/>
      <c r="C29" s="350"/>
      <c r="D29" s="358" t="s">
        <v>21</v>
      </c>
      <c r="E29" s="358"/>
      <c r="F29" s="358"/>
      <c r="G29" s="4"/>
      <c r="H29" s="4"/>
      <c r="I29" s="4"/>
      <c r="J29" s="4"/>
      <c r="K29" s="12">
        <v>45358733.969999999</v>
      </c>
      <c r="L29" s="12">
        <v>70029239.099999994</v>
      </c>
      <c r="M29" s="13"/>
      <c r="N29" s="12">
        <v>24670505.129999995</v>
      </c>
    </row>
    <row r="30" spans="1:14" customFormat="1" ht="15.75" x14ac:dyDescent="0.25">
      <c r="A30" s="346">
        <v>14</v>
      </c>
      <c r="B30" s="350"/>
      <c r="C30" s="350"/>
      <c r="D30" s="358" t="s">
        <v>26</v>
      </c>
      <c r="E30" s="358"/>
      <c r="F30" s="358"/>
      <c r="G30" s="4"/>
      <c r="H30" s="4"/>
      <c r="I30" s="4"/>
      <c r="J30" s="4"/>
      <c r="K30" s="12">
        <v>374787762.58999997</v>
      </c>
      <c r="L30" s="12">
        <v>361319095.25999993</v>
      </c>
      <c r="M30" s="13"/>
      <c r="N30" s="12">
        <v>-13468667.330000043</v>
      </c>
    </row>
    <row r="31" spans="1:14" customFormat="1" ht="15.75" x14ac:dyDescent="0.25">
      <c r="A31" s="346">
        <v>15</v>
      </c>
      <c r="B31" s="350"/>
      <c r="C31" s="350"/>
      <c r="D31" s="358" t="s">
        <v>23</v>
      </c>
      <c r="E31" s="358"/>
      <c r="F31" s="358"/>
      <c r="G31" s="4"/>
      <c r="H31" s="4"/>
      <c r="I31" s="4"/>
      <c r="J31" s="4"/>
      <c r="K31" s="12">
        <v>204571421.574</v>
      </c>
      <c r="L31" s="12">
        <v>1084510594.3900001</v>
      </c>
      <c r="M31" s="13"/>
      <c r="N31" s="12">
        <v>879939172.8160001</v>
      </c>
    </row>
    <row r="32" spans="1:14" customFormat="1" ht="15.75" x14ac:dyDescent="0.25">
      <c r="A32" s="346">
        <v>16</v>
      </c>
      <c r="B32" s="350"/>
      <c r="C32" s="350"/>
      <c r="D32" s="358" t="s">
        <v>432</v>
      </c>
      <c r="E32" s="358"/>
      <c r="F32" s="3"/>
      <c r="G32" s="4"/>
      <c r="H32" s="4"/>
      <c r="I32" s="4"/>
      <c r="J32" s="4"/>
      <c r="K32" s="12">
        <v>0</v>
      </c>
      <c r="L32" s="12">
        <v>-354650.99</v>
      </c>
      <c r="M32" s="13"/>
      <c r="N32" s="12">
        <v>-354650.99</v>
      </c>
    </row>
    <row r="33" spans="1:14" customFormat="1" ht="15.75" x14ac:dyDescent="0.25">
      <c r="A33" s="346">
        <v>17</v>
      </c>
      <c r="B33" s="350"/>
      <c r="C33" s="350"/>
      <c r="D33" s="358" t="s">
        <v>27</v>
      </c>
      <c r="E33" s="358"/>
      <c r="F33" s="3"/>
      <c r="G33" s="4"/>
      <c r="H33" s="4"/>
      <c r="I33" s="4"/>
      <c r="J33" s="4"/>
      <c r="K33" s="12">
        <v>857368585.98000002</v>
      </c>
      <c r="L33" s="12">
        <v>870945794.89999998</v>
      </c>
      <c r="M33" s="13"/>
      <c r="N33" s="12">
        <v>13577208.919999957</v>
      </c>
    </row>
    <row r="34" spans="1:14" customFormat="1" ht="18.75" thickBot="1" x14ac:dyDescent="0.3">
      <c r="A34" s="346">
        <v>18</v>
      </c>
      <c r="D34" s="215" t="s">
        <v>115</v>
      </c>
      <c r="E34" s="360"/>
      <c r="F34" s="360"/>
      <c r="G34" s="361"/>
      <c r="H34" s="361"/>
      <c r="I34" s="361"/>
      <c r="J34" s="361"/>
      <c r="K34" s="212">
        <v>1482086504.1139998</v>
      </c>
      <c r="L34" s="212">
        <v>2386450072.6599998</v>
      </c>
      <c r="M34" s="357"/>
      <c r="N34" s="212">
        <v>904363568.546</v>
      </c>
    </row>
    <row r="35" spans="1:14" customFormat="1" ht="6" customHeight="1" thickTop="1" x14ac:dyDescent="0.25">
      <c r="A35" s="346"/>
      <c r="B35" s="175"/>
      <c r="C35" s="175"/>
      <c r="D35" s="175"/>
      <c r="E35" s="175"/>
      <c r="F35" s="5"/>
      <c r="G35" s="9"/>
      <c r="H35" s="9"/>
      <c r="I35" s="3"/>
      <c r="J35" s="3"/>
      <c r="K35" s="7"/>
      <c r="L35" s="7"/>
      <c r="M35" s="8"/>
      <c r="N35" s="7"/>
    </row>
    <row r="36" spans="1:14" customFormat="1" ht="16.5" thickBot="1" x14ac:dyDescent="0.3">
      <c r="A36" s="346">
        <v>19</v>
      </c>
      <c r="C36" s="360" t="s">
        <v>28</v>
      </c>
      <c r="D36" s="360"/>
      <c r="E36" s="360"/>
      <c r="F36" s="360"/>
      <c r="G36" s="361"/>
      <c r="H36" s="361"/>
      <c r="I36" s="361"/>
      <c r="J36" s="361"/>
      <c r="K36" s="212">
        <v>3545953505.7179995</v>
      </c>
      <c r="L36" s="212">
        <v>4357136245.2399998</v>
      </c>
      <c r="M36" s="357"/>
      <c r="N36" s="212">
        <v>811182739.52200031</v>
      </c>
    </row>
    <row r="37" spans="1:14" customFormat="1" ht="6" customHeight="1" thickTop="1" x14ac:dyDescent="0.25">
      <c r="A37" s="346"/>
      <c r="B37" s="175"/>
      <c r="C37" s="175"/>
      <c r="D37" s="175"/>
      <c r="E37" s="175"/>
      <c r="F37" s="5"/>
      <c r="G37" s="9"/>
      <c r="H37" s="9"/>
      <c r="I37" s="3"/>
      <c r="J37" s="3"/>
      <c r="K37" s="7"/>
      <c r="L37" s="7"/>
      <c r="M37" s="8"/>
      <c r="N37" s="7"/>
    </row>
    <row r="38" spans="1:14" customFormat="1" ht="18.75" thickBot="1" x14ac:dyDescent="0.3">
      <c r="A38" s="346">
        <v>20</v>
      </c>
      <c r="B38" s="362" t="s">
        <v>29</v>
      </c>
      <c r="C38" s="362"/>
      <c r="D38" s="362"/>
      <c r="E38" s="362"/>
      <c r="F38" s="362"/>
      <c r="G38" s="363"/>
      <c r="H38" s="363"/>
      <c r="I38" s="363"/>
      <c r="J38" s="363"/>
      <c r="K38" s="221">
        <v>448588918.71000004</v>
      </c>
      <c r="L38" s="221">
        <v>212046631.59000015</v>
      </c>
      <c r="M38" s="357"/>
      <c r="N38" s="221">
        <v>-236542287.11999989</v>
      </c>
    </row>
    <row r="39" spans="1:14" customFormat="1" ht="4.5" customHeight="1" thickTop="1" x14ac:dyDescent="0.25">
      <c r="A39" s="346"/>
      <c r="B39" s="364"/>
      <c r="C39" s="364"/>
      <c r="D39" s="350"/>
      <c r="E39" s="358"/>
      <c r="F39" s="358"/>
      <c r="G39" s="3"/>
      <c r="H39" s="3"/>
      <c r="I39" s="3"/>
      <c r="J39" s="3"/>
      <c r="K39" s="7"/>
      <c r="L39" s="7"/>
      <c r="M39" s="8"/>
      <c r="N39" s="7"/>
    </row>
    <row r="40" spans="1:14" customFormat="1" ht="15" customHeight="1" x14ac:dyDescent="0.25">
      <c r="A40" s="346"/>
      <c r="B40" s="10" t="s">
        <v>30</v>
      </c>
      <c r="D40" s="365"/>
      <c r="E40" s="174"/>
      <c r="F40" s="350"/>
      <c r="G40" s="365"/>
      <c r="H40" s="365"/>
      <c r="I40" s="365"/>
      <c r="J40" s="365"/>
      <c r="K40" s="168"/>
      <c r="L40" s="168"/>
      <c r="M40" s="357"/>
      <c r="N40" s="168"/>
    </row>
    <row r="41" spans="1:14" customFormat="1" ht="15.75" x14ac:dyDescent="0.25">
      <c r="A41" s="346">
        <v>21</v>
      </c>
      <c r="B41" s="364"/>
      <c r="D41" s="3" t="s">
        <v>31</v>
      </c>
      <c r="E41" s="174"/>
      <c r="F41" s="366"/>
      <c r="G41" s="347"/>
      <c r="H41" s="347"/>
      <c r="I41" s="347"/>
      <c r="J41" s="347"/>
      <c r="K41" s="168">
        <v>408566924.412</v>
      </c>
      <c r="L41" s="168">
        <v>457268445.24000001</v>
      </c>
      <c r="M41" s="357"/>
      <c r="N41" s="168">
        <v>48701520.828000009</v>
      </c>
    </row>
    <row r="42" spans="1:14" customFormat="1" ht="15.75" x14ac:dyDescent="0.25">
      <c r="A42" s="346">
        <v>22</v>
      </c>
      <c r="B42" s="364"/>
      <c r="D42" s="358" t="s">
        <v>32</v>
      </c>
      <c r="E42" s="174"/>
      <c r="F42" s="5"/>
      <c r="G42" s="3"/>
      <c r="H42" s="3"/>
      <c r="I42" s="3"/>
      <c r="J42" s="3"/>
      <c r="K42" s="168">
        <v>-32921367</v>
      </c>
      <c r="L42" s="168">
        <v>-56790694.509999998</v>
      </c>
      <c r="M42" s="8"/>
      <c r="N42" s="168">
        <v>-23869327.509999998</v>
      </c>
    </row>
    <row r="43" spans="1:14" customFormat="1" ht="15.75" x14ac:dyDescent="0.25">
      <c r="A43" s="346">
        <v>23</v>
      </c>
      <c r="B43" s="364"/>
      <c r="D43" s="358" t="s">
        <v>33</v>
      </c>
      <c r="E43" s="174"/>
      <c r="F43" s="5"/>
      <c r="G43" s="3"/>
      <c r="H43" s="3"/>
      <c r="I43" s="3"/>
      <c r="J43" s="3"/>
      <c r="K43" s="168">
        <v>-18207423.744000003</v>
      </c>
      <c r="L43" s="168">
        <v>-43889095.609999999</v>
      </c>
      <c r="M43" s="8"/>
      <c r="N43" s="168">
        <v>-25681671.865999997</v>
      </c>
    </row>
    <row r="44" spans="1:14" customFormat="1" ht="15.75" x14ac:dyDescent="0.25">
      <c r="A44" s="346">
        <v>24</v>
      </c>
      <c r="B44" s="364"/>
      <c r="D44" s="358" t="s">
        <v>435</v>
      </c>
      <c r="E44" s="174"/>
      <c r="F44" s="5"/>
      <c r="G44" s="3"/>
      <c r="H44" s="3"/>
      <c r="I44" s="3"/>
      <c r="J44" s="3"/>
      <c r="K44" s="168">
        <v>0</v>
      </c>
      <c r="L44" s="168">
        <v>8386706</v>
      </c>
      <c r="M44" s="8"/>
      <c r="N44" s="168">
        <v>8386706</v>
      </c>
    </row>
    <row r="45" spans="1:14" customFormat="1" ht="15.75" x14ac:dyDescent="0.25">
      <c r="A45" s="346">
        <v>25</v>
      </c>
      <c r="B45" s="364"/>
      <c r="D45" s="358" t="s">
        <v>302</v>
      </c>
      <c r="E45" s="174"/>
      <c r="F45" s="5"/>
      <c r="G45" s="3"/>
      <c r="H45" s="3"/>
      <c r="I45" s="3"/>
      <c r="J45" s="3"/>
      <c r="K45" s="168">
        <v>-4335095.0039999997</v>
      </c>
      <c r="L45" s="168">
        <v>-20738142.800000001</v>
      </c>
      <c r="M45" s="8"/>
      <c r="N45" s="168">
        <v>-16403047.796</v>
      </c>
    </row>
    <row r="46" spans="1:14" customFormat="1" ht="18.75" thickBot="1" x14ac:dyDescent="0.3">
      <c r="A46" s="346">
        <v>26</v>
      </c>
      <c r="B46" s="175"/>
      <c r="D46" s="367" t="s">
        <v>34</v>
      </c>
      <c r="E46" s="368"/>
      <c r="F46" s="369"/>
      <c r="G46" s="369"/>
      <c r="H46" s="369"/>
      <c r="I46" s="369"/>
      <c r="J46" s="369"/>
      <c r="K46" s="370">
        <v>353103038.66399997</v>
      </c>
      <c r="L46" s="370">
        <v>344237218.31999999</v>
      </c>
      <c r="M46" s="357"/>
      <c r="N46" s="370">
        <v>-8865820.3439999819</v>
      </c>
    </row>
    <row r="47" spans="1:14" customFormat="1" ht="4.5" customHeight="1" thickTop="1" x14ac:dyDescent="0.25">
      <c r="A47" s="346"/>
      <c r="B47" s="364"/>
      <c r="C47" s="371"/>
      <c r="D47" s="372"/>
      <c r="E47" s="174"/>
      <c r="F47" s="372"/>
      <c r="G47" s="373"/>
      <c r="H47" s="373"/>
      <c r="I47" s="373"/>
      <c r="J47" s="373"/>
      <c r="K47" s="374"/>
      <c r="L47" s="374"/>
      <c r="M47" s="357"/>
      <c r="N47" s="374"/>
    </row>
    <row r="48" spans="1:14" customFormat="1" ht="16.5" thickBot="1" x14ac:dyDescent="0.3">
      <c r="A48" s="346">
        <v>27</v>
      </c>
      <c r="C48" s="360" t="s">
        <v>35</v>
      </c>
      <c r="D48" s="360"/>
      <c r="E48" s="360"/>
      <c r="F48" s="360"/>
      <c r="G48" s="361"/>
      <c r="H48" s="361"/>
      <c r="I48" s="361"/>
      <c r="J48" s="361"/>
      <c r="K48" s="212">
        <v>3899056544.3819995</v>
      </c>
      <c r="L48" s="212">
        <v>4701373463.5599995</v>
      </c>
      <c r="M48" s="357"/>
      <c r="N48" s="212">
        <v>802316919.17799997</v>
      </c>
    </row>
    <row r="49" spans="1:16" customFormat="1" ht="6" customHeight="1" thickTop="1" thickBot="1" x14ac:dyDescent="0.3">
      <c r="A49" s="346"/>
      <c r="B49" s="175"/>
      <c r="C49" s="175"/>
      <c r="D49" s="175"/>
      <c r="E49" s="175"/>
      <c r="F49" s="5"/>
      <c r="G49" s="9"/>
      <c r="H49" s="9"/>
      <c r="I49" s="3"/>
      <c r="J49" s="3"/>
      <c r="K49" s="7"/>
      <c r="L49" s="7"/>
      <c r="M49" s="8"/>
      <c r="N49" s="7"/>
    </row>
    <row r="50" spans="1:16" customFormat="1" ht="28.5" customHeight="1" thickBot="1" x14ac:dyDescent="0.3">
      <c r="A50" s="346">
        <v>28</v>
      </c>
      <c r="B50" s="375" t="s">
        <v>36</v>
      </c>
      <c r="C50" s="376"/>
      <c r="D50" s="376"/>
      <c r="E50" s="376"/>
      <c r="F50" s="377"/>
      <c r="G50" s="378"/>
      <c r="H50" s="378"/>
      <c r="I50" s="378"/>
      <c r="J50" s="378"/>
      <c r="K50" s="379">
        <v>95485880.046000004</v>
      </c>
      <c r="L50" s="379">
        <v>-132190586.72999954</v>
      </c>
      <c r="M50" s="357"/>
      <c r="N50" s="379">
        <v>-227676466.77599955</v>
      </c>
    </row>
    <row r="51" spans="1:16" customFormat="1" ht="6.75" customHeight="1" thickTop="1" x14ac:dyDescent="0.25">
      <c r="A51" s="346"/>
      <c r="B51" s="380"/>
      <c r="C51" s="381"/>
      <c r="D51" s="382"/>
      <c r="E51" s="383"/>
      <c r="F51" s="384"/>
      <c r="G51" s="382"/>
      <c r="H51" s="385"/>
      <c r="I51" s="385"/>
      <c r="J51" s="385"/>
      <c r="K51" s="386"/>
      <c r="L51" s="386"/>
      <c r="M51" s="387"/>
      <c r="N51" s="386"/>
    </row>
    <row r="52" spans="1:16" s="358" customFormat="1" ht="6.95" customHeight="1" x14ac:dyDescent="0.25">
      <c r="A52" s="354"/>
      <c r="B52" s="189"/>
      <c r="C52" s="189"/>
      <c r="D52" s="189"/>
      <c r="E52" s="189"/>
      <c r="F52" s="247"/>
      <c r="G52" s="251"/>
      <c r="H52" s="251"/>
      <c r="I52" s="251"/>
      <c r="J52" s="251"/>
      <c r="K52" s="388"/>
      <c r="L52" s="388"/>
      <c r="M52"/>
      <c r="N52" s="388"/>
    </row>
    <row r="53" spans="1:16" s="358" customFormat="1" ht="15" customHeight="1" x14ac:dyDescent="0.25">
      <c r="A53" s="389" t="s">
        <v>37</v>
      </c>
      <c r="B53" s="390" t="s">
        <v>38</v>
      </c>
      <c r="C53" s="390"/>
      <c r="D53" s="390"/>
      <c r="E53" s="390"/>
      <c r="F53" s="390"/>
      <c r="G53" s="390"/>
      <c r="H53" s="390"/>
      <c r="I53"/>
      <c r="J53"/>
      <c r="K53"/>
      <c r="L53" s="390"/>
      <c r="M53" s="390"/>
      <c r="N53" s="390"/>
    </row>
    <row r="54" spans="1:16" s="358" customFormat="1" ht="15.75" x14ac:dyDescent="0.25">
      <c r="A54" s="389"/>
      <c r="B54" s="390" t="s">
        <v>39</v>
      </c>
      <c r="C54" s="391"/>
      <c r="D54" s="391"/>
      <c r="E54" s="391"/>
      <c r="F54" s="391"/>
      <c r="G54" s="391"/>
      <c r="H54" s="391"/>
      <c r="I54"/>
      <c r="J54"/>
      <c r="K54"/>
      <c r="L54" s="391"/>
      <c r="M54" s="391"/>
      <c r="N54" s="391"/>
    </row>
    <row r="55" spans="1:16" s="358" customFormat="1" ht="15" customHeight="1" x14ac:dyDescent="0.2">
      <c r="A55" s="389" t="s">
        <v>40</v>
      </c>
      <c r="B55" s="392" t="s">
        <v>41</v>
      </c>
      <c r="C55" s="392"/>
      <c r="D55" s="392"/>
      <c r="E55" s="392"/>
      <c r="F55" s="392"/>
      <c r="G55" s="392"/>
      <c r="H55" s="392"/>
      <c r="K55" s="392"/>
      <c r="L55" s="392"/>
      <c r="M55" s="392"/>
      <c r="N55" s="392"/>
    </row>
    <row r="56" spans="1:16" s="358" customFormat="1" ht="15" x14ac:dyDescent="0.2">
      <c r="A56" s="389"/>
      <c r="B56" s="390" t="s">
        <v>42</v>
      </c>
      <c r="C56" s="391"/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</row>
    <row r="57" spans="1:16" s="11" customFormat="1" ht="26.25" customHeight="1" x14ac:dyDescent="0.25">
      <c r="A57" s="624" t="s">
        <v>438</v>
      </c>
      <c r="B57" s="418"/>
      <c r="C57" s="418"/>
      <c r="D57" s="418"/>
      <c r="E57" s="418"/>
      <c r="F57" s="418"/>
      <c r="G57" s="418"/>
      <c r="H57" s="418"/>
      <c r="I57" s="418"/>
      <c r="J57" s="419"/>
      <c r="K57" s="420"/>
      <c r="L57" s="419"/>
      <c r="M57" s="419"/>
      <c r="N57" s="421"/>
      <c r="O57" s="420"/>
      <c r="P57" s="421"/>
    </row>
    <row r="58" spans="1:16" s="422" customFormat="1" ht="15" x14ac:dyDescent="0.2">
      <c r="A58" s="621" t="s">
        <v>439</v>
      </c>
      <c r="B58" s="423"/>
      <c r="C58" s="423"/>
      <c r="D58" s="423"/>
      <c r="E58" s="423"/>
      <c r="F58" s="423"/>
      <c r="G58" s="423"/>
      <c r="H58" s="423"/>
      <c r="I58" s="423"/>
      <c r="J58" s="424"/>
      <c r="K58" s="425"/>
      <c r="L58" s="424"/>
      <c r="M58" s="424"/>
      <c r="N58" s="426"/>
      <c r="O58" s="425"/>
      <c r="P58" s="426"/>
    </row>
  </sheetData>
  <mergeCells count="1">
    <mergeCell ref="K8:L8"/>
  </mergeCells>
  <printOptions horizontalCentered="1"/>
  <pageMargins left="0.25" right="0.25" top="0.75" bottom="0.75" header="0.3" footer="0.3"/>
  <pageSetup scale="57" fitToWidth="0" fitToHeight="0" orientation="landscape" r:id="rId1"/>
  <headerFooter differentFirst="1"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F31FF-68FC-4B7D-9DAA-F8AE4563962A}">
  <dimension ref="A1:S60"/>
  <sheetViews>
    <sheetView showGridLines="0" zoomScale="70" zoomScaleNormal="70" zoomScaleSheetLayoutView="75" zoomScalePageLayoutView="85" workbookViewId="0"/>
  </sheetViews>
  <sheetFormatPr defaultColWidth="9.140625" defaultRowHeight="15.75" x14ac:dyDescent="0.25"/>
  <cols>
    <col min="1" max="1" width="5.85546875" style="394" bestFit="1" customWidth="1"/>
    <col min="2" max="2" width="2.7109375" customWidth="1"/>
    <col min="3" max="3" width="1.42578125" customWidth="1"/>
    <col min="4" max="4" width="3.85546875" customWidth="1"/>
    <col min="5" max="5" width="5.5703125" customWidth="1"/>
    <col min="7" max="7" width="46" customWidth="1"/>
    <col min="8" max="8" width="7.5703125" customWidth="1"/>
    <col min="9" max="9" width="17.7109375" customWidth="1"/>
    <col min="10" max="10" width="18.7109375" style="388" customWidth="1"/>
    <col min="11" max="11" width="1.7109375" customWidth="1"/>
    <col min="12" max="15" width="18.7109375" style="388" customWidth="1"/>
    <col min="16" max="16" width="1.7109375" customWidth="1"/>
    <col min="17" max="17" width="21.42578125" style="388" customWidth="1"/>
    <col min="18" max="18" width="5.85546875" style="394" bestFit="1" customWidth="1"/>
    <col min="19" max="19" width="2.7109375" customWidth="1"/>
    <col min="20" max="16384" width="9.140625" style="11"/>
  </cols>
  <sheetData>
    <row r="1" spans="1:17" customFormat="1" ht="20.25" customHeight="1" thickBot="1" x14ac:dyDescent="0.3">
      <c r="A1" s="325"/>
      <c r="C1" s="174"/>
      <c r="E1" s="174"/>
      <c r="F1" s="286"/>
      <c r="G1" s="213"/>
      <c r="H1" s="213"/>
      <c r="I1" s="213"/>
      <c r="J1" s="289"/>
      <c r="K1" s="249"/>
      <c r="L1" s="287"/>
      <c r="M1" s="287"/>
      <c r="N1" s="287"/>
      <c r="O1" s="289"/>
      <c r="P1" s="249"/>
      <c r="Q1" s="289"/>
    </row>
    <row r="2" spans="1:17" s="174" customFormat="1" ht="21.75" customHeight="1" thickTop="1" x14ac:dyDescent="0.3">
      <c r="A2" s="325"/>
      <c r="B2" s="291" t="s">
        <v>305</v>
      </c>
      <c r="C2" s="292"/>
      <c r="D2" s="292"/>
      <c r="E2" s="293"/>
      <c r="F2" s="294"/>
      <c r="G2" s="294"/>
      <c r="H2" s="295"/>
      <c r="I2" s="296"/>
      <c r="J2" s="428" t="s">
        <v>44</v>
      </c>
      <c r="K2" s="297"/>
      <c r="L2" s="428"/>
      <c r="M2" s="428"/>
      <c r="N2" s="428"/>
      <c r="O2" s="299"/>
      <c r="P2" s="292"/>
      <c r="Q2" s="300" t="s">
        <v>1</v>
      </c>
    </row>
    <row r="3" spans="1:17" s="174" customFormat="1" ht="21.75" customHeight="1" x14ac:dyDescent="0.3">
      <c r="A3" s="325"/>
      <c r="B3" s="301" t="s">
        <v>45</v>
      </c>
      <c r="C3" s="302"/>
      <c r="D3" s="302"/>
      <c r="E3" s="303"/>
      <c r="F3" s="304"/>
      <c r="G3" s="304"/>
      <c r="H3" s="305"/>
      <c r="I3" s="306"/>
      <c r="J3" s="429" t="s">
        <v>3</v>
      </c>
      <c r="K3" s="307"/>
      <c r="L3" s="429"/>
      <c r="M3" s="429"/>
      <c r="N3" s="429"/>
      <c r="O3" s="309"/>
      <c r="P3" s="302"/>
      <c r="Q3" s="430" t="s">
        <v>441</v>
      </c>
    </row>
    <row r="4" spans="1:17" s="174" customFormat="1" ht="15" customHeight="1" x14ac:dyDescent="0.25">
      <c r="A4" s="325"/>
      <c r="B4" s="311" t="s">
        <v>4</v>
      </c>
      <c r="C4" s="372"/>
      <c r="D4" s="372"/>
      <c r="E4" s="303"/>
      <c r="F4" s="372"/>
      <c r="G4" s="372"/>
      <c r="H4" s="431"/>
      <c r="I4" s="431"/>
      <c r="J4" s="313" t="s">
        <v>437</v>
      </c>
      <c r="K4" s="307"/>
      <c r="L4" s="313"/>
      <c r="M4" s="313"/>
      <c r="N4" s="313"/>
      <c r="O4" s="432"/>
      <c r="P4" s="315" t="s">
        <v>46</v>
      </c>
      <c r="Q4" s="23">
        <v>1</v>
      </c>
    </row>
    <row r="5" spans="1:17" s="174" customFormat="1" ht="16.5" customHeight="1" thickBot="1" x14ac:dyDescent="0.3">
      <c r="A5" s="325"/>
      <c r="B5" s="433"/>
      <c r="C5" s="319"/>
      <c r="D5" s="319"/>
      <c r="E5" s="319"/>
      <c r="F5" s="319"/>
      <c r="G5" s="319"/>
      <c r="H5" s="320"/>
      <c r="I5" s="320"/>
      <c r="J5" s="321" t="s">
        <v>281</v>
      </c>
      <c r="K5" s="434"/>
      <c r="L5" s="321"/>
      <c r="M5" s="321"/>
      <c r="N5" s="321"/>
      <c r="O5" s="24"/>
      <c r="P5" s="322"/>
      <c r="Q5" s="25"/>
    </row>
    <row r="6" spans="1:17" s="174" customFormat="1" ht="6.75" customHeight="1" thickTop="1" thickBot="1" x14ac:dyDescent="0.3">
      <c r="A6" s="325"/>
      <c r="B6" s="303"/>
      <c r="C6" s="327"/>
      <c r="D6" s="327"/>
      <c r="E6" s="327"/>
      <c r="F6" s="327"/>
      <c r="G6" s="327"/>
      <c r="H6" s="305"/>
      <c r="I6" s="305"/>
      <c r="J6" s="313"/>
      <c r="K6" s="307"/>
      <c r="L6" s="308"/>
      <c r="M6" s="308"/>
      <c r="N6" s="308"/>
      <c r="O6" s="435"/>
      <c r="P6" s="307"/>
      <c r="Q6" s="308"/>
    </row>
    <row r="7" spans="1:17" customFormat="1" ht="16.5" customHeight="1" thickBot="1" x14ac:dyDescent="0.3">
      <c r="A7" s="325"/>
      <c r="G7" s="213"/>
      <c r="H7" s="213"/>
      <c r="I7" s="213"/>
      <c r="J7" s="329" t="s">
        <v>6</v>
      </c>
      <c r="K7" s="601"/>
      <c r="L7" s="329" t="s">
        <v>7</v>
      </c>
      <c r="M7" s="329" t="s">
        <v>43</v>
      </c>
      <c r="N7" s="329" t="s">
        <v>125</v>
      </c>
      <c r="O7" s="332" t="s">
        <v>320</v>
      </c>
      <c r="P7" s="601"/>
      <c r="Q7" s="602" t="s">
        <v>56</v>
      </c>
    </row>
    <row r="8" spans="1:17" customFormat="1" ht="16.5" thickBot="1" x14ac:dyDescent="0.3">
      <c r="A8" s="325"/>
      <c r="E8" s="436"/>
      <c r="F8" s="436"/>
      <c r="G8" s="213"/>
      <c r="H8" s="213"/>
      <c r="I8" s="213"/>
      <c r="J8" s="628" t="s">
        <v>300</v>
      </c>
      <c r="K8" s="603"/>
      <c r="L8" s="759" t="s">
        <v>306</v>
      </c>
      <c r="M8" s="760"/>
      <c r="N8" s="760"/>
      <c r="O8" s="761"/>
      <c r="P8" s="601"/>
      <c r="Q8" s="593" t="s">
        <v>306</v>
      </c>
    </row>
    <row r="9" spans="1:17" customFormat="1" ht="65.099999999999994" customHeight="1" thickBot="1" x14ac:dyDescent="0.3">
      <c r="A9" s="325"/>
      <c r="B9" s="288"/>
      <c r="C9" s="288"/>
      <c r="D9" s="288"/>
      <c r="E9" s="288"/>
      <c r="F9" s="247"/>
      <c r="G9" s="213"/>
      <c r="H9" s="213"/>
      <c r="I9" s="213"/>
      <c r="J9" s="339" t="s">
        <v>9</v>
      </c>
      <c r="L9" s="339" t="s">
        <v>10</v>
      </c>
      <c r="M9" s="339" t="s">
        <v>11</v>
      </c>
      <c r="N9" s="339" t="s">
        <v>307</v>
      </c>
      <c r="O9" s="339" t="s">
        <v>430</v>
      </c>
      <c r="Q9" s="341" t="s">
        <v>12</v>
      </c>
    </row>
    <row r="10" spans="1:17" customFormat="1" ht="18" x14ac:dyDescent="0.25">
      <c r="A10" s="346"/>
      <c r="C10" s="338" t="s">
        <v>13</v>
      </c>
      <c r="D10" s="174"/>
      <c r="E10" s="174"/>
      <c r="F10" s="354"/>
      <c r="G10" s="355"/>
      <c r="H10" s="355"/>
      <c r="I10" s="355"/>
      <c r="J10" s="16"/>
      <c r="L10" s="16"/>
      <c r="M10" s="16"/>
      <c r="N10" s="16"/>
      <c r="O10" s="16"/>
      <c r="Q10" s="16"/>
    </row>
    <row r="11" spans="1:17" customFormat="1" x14ac:dyDescent="0.25">
      <c r="A11" s="346">
        <v>1</v>
      </c>
      <c r="B11" s="174"/>
      <c r="C11" s="174"/>
      <c r="E11" s="347" t="s">
        <v>14</v>
      </c>
      <c r="F11" s="174"/>
      <c r="G11" s="348"/>
      <c r="H11" s="348"/>
      <c r="I11" s="348"/>
      <c r="J11" s="791">
        <v>2873213129.5099998</v>
      </c>
      <c r="L11" s="26">
        <v>2870372910.1630001</v>
      </c>
      <c r="M11" s="26">
        <v>2711811872.8509998</v>
      </c>
      <c r="N11" s="26">
        <v>2704972921.3530002</v>
      </c>
      <c r="O11" s="26">
        <v>2994792045.6630001</v>
      </c>
      <c r="Q11" s="26">
        <v>3084081654.04</v>
      </c>
    </row>
    <row r="12" spans="1:17" customFormat="1" x14ac:dyDescent="0.25">
      <c r="A12" s="346">
        <v>2</v>
      </c>
      <c r="B12" s="174"/>
      <c r="C12" s="174"/>
      <c r="E12" s="347" t="s">
        <v>47</v>
      </c>
      <c r="F12" s="174"/>
      <c r="G12" s="348"/>
      <c r="H12" s="348"/>
      <c r="I12" s="348"/>
      <c r="J12" s="789">
        <v>-93781427.620000005</v>
      </c>
      <c r="L12" s="12">
        <v>0</v>
      </c>
      <c r="M12" s="12">
        <v>0</v>
      </c>
      <c r="N12" s="12">
        <v>0</v>
      </c>
      <c r="O12" s="12">
        <v>-63200032.57</v>
      </c>
      <c r="Q12" s="12">
        <v>-77000916.629999995</v>
      </c>
    </row>
    <row r="13" spans="1:17" customFormat="1" x14ac:dyDescent="0.25">
      <c r="A13" s="346">
        <v>3</v>
      </c>
      <c r="B13" s="174"/>
      <c r="C13" s="174"/>
      <c r="E13" s="347" t="s">
        <v>16</v>
      </c>
      <c r="F13" s="174"/>
      <c r="G13" s="348"/>
      <c r="H13" s="348"/>
      <c r="I13" s="348"/>
      <c r="J13" s="789">
        <v>53680015.369999997</v>
      </c>
      <c r="L13" s="12">
        <v>24230297.386</v>
      </c>
      <c r="M13" s="12">
        <v>24516333.741999999</v>
      </c>
      <c r="N13" s="12">
        <v>24230297.386</v>
      </c>
      <c r="O13" s="12">
        <v>62000932.715000004</v>
      </c>
      <c r="Q13" s="12">
        <v>66069441.920000002</v>
      </c>
    </row>
    <row r="14" spans="1:17" customFormat="1" x14ac:dyDescent="0.25">
      <c r="A14" s="346">
        <v>4</v>
      </c>
      <c r="B14" s="174"/>
      <c r="C14" s="174"/>
      <c r="E14" s="347" t="s">
        <v>48</v>
      </c>
      <c r="F14" s="174"/>
      <c r="G14" s="348"/>
      <c r="H14" s="348"/>
      <c r="I14" s="348"/>
      <c r="J14" s="789">
        <v>100940257.37</v>
      </c>
      <c r="L14" s="12">
        <v>110911084.06</v>
      </c>
      <c r="M14" s="12">
        <v>110063451.874</v>
      </c>
      <c r="N14" s="12">
        <v>110911084.06</v>
      </c>
      <c r="O14" s="12">
        <v>111675625.01800001</v>
      </c>
      <c r="Q14" s="12">
        <v>115595705.33</v>
      </c>
    </row>
    <row r="15" spans="1:17" customFormat="1" x14ac:dyDescent="0.25">
      <c r="A15" s="346">
        <v>5</v>
      </c>
      <c r="B15" s="174"/>
      <c r="C15" s="174"/>
      <c r="E15" s="347" t="s">
        <v>17</v>
      </c>
      <c r="F15" s="174"/>
      <c r="G15" s="349"/>
      <c r="H15" s="348"/>
      <c r="I15" s="348"/>
      <c r="J15" s="789">
        <v>262335634.21000001</v>
      </c>
      <c r="L15" s="12">
        <v>115888050.067</v>
      </c>
      <c r="M15" s="12">
        <v>147838261.35100001</v>
      </c>
      <c r="N15" s="12">
        <v>115888050.067</v>
      </c>
      <c r="O15" s="12">
        <v>266230212.333</v>
      </c>
      <c r="Q15" s="12">
        <v>262430983.53</v>
      </c>
    </row>
    <row r="16" spans="1:17" customFormat="1" ht="16.5" thickBot="1" x14ac:dyDescent="0.3">
      <c r="A16" s="346">
        <v>6</v>
      </c>
      <c r="B16" s="350"/>
      <c r="C16" s="350"/>
      <c r="E16" s="351" t="s">
        <v>18</v>
      </c>
      <c r="F16" s="1"/>
      <c r="G16" s="2"/>
      <c r="H16" s="2"/>
      <c r="I16" s="2"/>
      <c r="J16" s="792">
        <v>3196387608.8399997</v>
      </c>
      <c r="L16" s="27">
        <v>3121402341.6760001</v>
      </c>
      <c r="M16" s="27">
        <v>2994229919.8179998</v>
      </c>
      <c r="N16" s="27">
        <v>2956002352.8660002</v>
      </c>
      <c r="O16" s="27">
        <v>3371498783.1590004</v>
      </c>
      <c r="Q16" s="27">
        <v>3451176868.1900001</v>
      </c>
    </row>
    <row r="17" spans="1:17" customFormat="1" ht="5.25" customHeight="1" thickTop="1" x14ac:dyDescent="0.25">
      <c r="A17" s="346"/>
      <c r="B17" s="174"/>
      <c r="C17" s="174"/>
      <c r="D17" s="353"/>
      <c r="E17" s="174"/>
      <c r="F17" s="354"/>
      <c r="G17" s="355"/>
      <c r="H17" s="355"/>
      <c r="I17" s="355"/>
      <c r="J17" s="796"/>
      <c r="L17" s="356"/>
      <c r="M17" s="356"/>
      <c r="N17" s="356"/>
      <c r="O17" s="356"/>
      <c r="Q17" s="356"/>
    </row>
    <row r="18" spans="1:17" customFormat="1" ht="18" x14ac:dyDescent="0.25">
      <c r="A18" s="346"/>
      <c r="C18" s="211" t="s">
        <v>19</v>
      </c>
      <c r="D18" s="358"/>
      <c r="E18" s="358"/>
      <c r="F18" s="173"/>
      <c r="G18" s="358"/>
      <c r="H18" s="358"/>
      <c r="I18" s="358"/>
      <c r="J18" s="790"/>
      <c r="L18" s="16"/>
      <c r="M18" s="16"/>
      <c r="N18" s="16"/>
      <c r="O18" s="16"/>
      <c r="Q18" s="16"/>
    </row>
    <row r="19" spans="1:17" customFormat="1" ht="18" x14ac:dyDescent="0.25">
      <c r="A19" s="346"/>
      <c r="B19" s="211"/>
      <c r="D19" s="437" t="s">
        <v>20</v>
      </c>
      <c r="E19" s="358"/>
      <c r="F19" s="173"/>
      <c r="G19" s="358"/>
      <c r="H19" s="358"/>
      <c r="I19" s="358"/>
      <c r="J19" s="790"/>
      <c r="L19" s="16"/>
      <c r="M19" s="16"/>
      <c r="N19" s="16"/>
      <c r="O19" s="16"/>
      <c r="Q19" s="16"/>
    </row>
    <row r="20" spans="1:17" customFormat="1" x14ac:dyDescent="0.25">
      <c r="A20" s="346">
        <v>7</v>
      </c>
      <c r="B20" s="358"/>
      <c r="C20" s="358"/>
      <c r="E20" s="3" t="s">
        <v>21</v>
      </c>
      <c r="F20" s="347"/>
      <c r="G20" s="4"/>
      <c r="H20" s="4"/>
      <c r="I20" s="4"/>
      <c r="J20" s="789">
        <v>1027011065.9999998</v>
      </c>
      <c r="L20" s="12">
        <v>1034290904.2020001</v>
      </c>
      <c r="M20" s="12">
        <v>1066555149.45</v>
      </c>
      <c r="N20" s="12">
        <v>1071203495.618</v>
      </c>
      <c r="O20" s="12">
        <v>1076654961.7249999</v>
      </c>
      <c r="Q20" s="12">
        <v>1064761374.1100007</v>
      </c>
    </row>
    <row r="21" spans="1:17" customFormat="1" x14ac:dyDescent="0.25">
      <c r="A21" s="346">
        <v>8</v>
      </c>
      <c r="B21" s="358"/>
      <c r="C21" s="358"/>
      <c r="D21" s="3"/>
      <c r="E21" s="358" t="s">
        <v>49</v>
      </c>
      <c r="F21" s="347"/>
      <c r="G21" s="4"/>
      <c r="H21" s="4"/>
      <c r="I21" s="4"/>
      <c r="J21" s="789">
        <v>117434537.25000001</v>
      </c>
      <c r="L21" s="12">
        <v>136916423.23500001</v>
      </c>
      <c r="M21" s="12">
        <v>143069423.56299996</v>
      </c>
      <c r="N21" s="12">
        <v>144177264.80399999</v>
      </c>
      <c r="O21" s="12">
        <v>123882577.27399997</v>
      </c>
      <c r="Q21" s="12">
        <v>112680004.21999995</v>
      </c>
    </row>
    <row r="22" spans="1:17" customFormat="1" x14ac:dyDescent="0.25">
      <c r="A22" s="346">
        <v>9</v>
      </c>
      <c r="B22" s="350"/>
      <c r="C22" s="350"/>
      <c r="D22" s="358"/>
      <c r="E22" s="358" t="s">
        <v>50</v>
      </c>
      <c r="F22" s="3"/>
      <c r="G22" s="28"/>
      <c r="H22" s="28"/>
      <c r="I22" s="20"/>
      <c r="J22" s="789">
        <v>103278424.10000001</v>
      </c>
      <c r="L22" s="12">
        <v>99583789.814999998</v>
      </c>
      <c r="M22" s="12">
        <v>96567470.162</v>
      </c>
      <c r="N22" s="12">
        <v>107058261.564</v>
      </c>
      <c r="O22" s="12">
        <v>98081589.262999997</v>
      </c>
      <c r="Q22" s="12">
        <v>82854820.720000014</v>
      </c>
    </row>
    <row r="23" spans="1:17" customFormat="1" x14ac:dyDescent="0.25">
      <c r="A23" s="346">
        <v>10</v>
      </c>
      <c r="B23" s="350"/>
      <c r="C23" s="350"/>
      <c r="D23" s="358"/>
      <c r="E23" s="358" t="s">
        <v>301</v>
      </c>
      <c r="F23" s="3"/>
      <c r="G23" s="28"/>
      <c r="H23" s="28"/>
      <c r="I23" s="20"/>
      <c r="J23" s="789">
        <v>96344891.769999996</v>
      </c>
      <c r="L23" s="12">
        <v>103971845.20299999</v>
      </c>
      <c r="M23" s="12">
        <v>110947921.34199999</v>
      </c>
      <c r="N23" s="12">
        <v>112270113.976</v>
      </c>
      <c r="O23" s="12">
        <v>104705355.626</v>
      </c>
      <c r="Q23" s="12">
        <v>96944665.219999999</v>
      </c>
    </row>
    <row r="24" spans="1:17" customFormat="1" x14ac:dyDescent="0.25">
      <c r="A24" s="346">
        <v>11</v>
      </c>
      <c r="B24" s="350"/>
      <c r="C24" s="350"/>
      <c r="D24" s="358"/>
      <c r="E24" s="358" t="s">
        <v>24</v>
      </c>
      <c r="F24" s="3"/>
      <c r="G24" s="28"/>
      <c r="H24" s="28"/>
      <c r="I24" s="20"/>
      <c r="J24" s="789">
        <v>0</v>
      </c>
      <c r="L24" s="12">
        <v>0</v>
      </c>
      <c r="M24" s="12">
        <v>0</v>
      </c>
      <c r="N24" s="12">
        <v>0</v>
      </c>
      <c r="O24" s="12">
        <v>0</v>
      </c>
      <c r="Q24" s="12">
        <v>0</v>
      </c>
    </row>
    <row r="25" spans="1:17" customFormat="1" x14ac:dyDescent="0.25">
      <c r="A25" s="346">
        <v>12</v>
      </c>
      <c r="B25" s="350"/>
      <c r="C25" s="350"/>
      <c r="D25" s="358"/>
      <c r="E25" s="3" t="s">
        <v>282</v>
      </c>
      <c r="F25" s="3"/>
      <c r="G25" s="28"/>
      <c r="H25" s="28"/>
      <c r="I25" s="20"/>
      <c r="J25" s="789">
        <v>0</v>
      </c>
      <c r="L25" s="12">
        <v>0</v>
      </c>
      <c r="M25" s="12">
        <v>0</v>
      </c>
      <c r="N25" s="12">
        <v>0</v>
      </c>
      <c r="O25" s="12">
        <v>126900</v>
      </c>
      <c r="Q25" s="12">
        <v>0</v>
      </c>
    </row>
    <row r="26" spans="1:17" s="439" customFormat="1" ht="18.75" thickBot="1" x14ac:dyDescent="0.3">
      <c r="A26" s="346">
        <v>13</v>
      </c>
      <c r="B26" s="438"/>
      <c r="E26" s="440" t="s">
        <v>274</v>
      </c>
      <c r="F26" s="441"/>
      <c r="G26" s="442"/>
      <c r="H26" s="442"/>
      <c r="I26" s="442"/>
      <c r="J26" s="797">
        <v>1344068919.1199996</v>
      </c>
      <c r="K26" s="444"/>
      <c r="L26" s="443">
        <v>1374762962.4550004</v>
      </c>
      <c r="M26" s="443">
        <v>1417139964.517</v>
      </c>
      <c r="N26" s="443">
        <v>1434709135.9619999</v>
      </c>
      <c r="O26" s="443">
        <v>1403451383.8879998</v>
      </c>
      <c r="P26" s="445"/>
      <c r="Q26" s="443">
        <v>1357240864.2700007</v>
      </c>
    </row>
    <row r="27" spans="1:17" customFormat="1" ht="10.5" customHeight="1" thickTop="1" x14ac:dyDescent="0.25">
      <c r="A27" s="394"/>
      <c r="B27" s="175"/>
      <c r="C27" s="175"/>
      <c r="D27" s="175"/>
      <c r="E27" s="175"/>
      <c r="F27" s="5"/>
      <c r="G27" s="3"/>
      <c r="H27" s="3"/>
      <c r="J27" s="793"/>
      <c r="K27" s="30"/>
      <c r="L27" s="29"/>
      <c r="M27" s="29"/>
      <c r="N27" s="29"/>
      <c r="O27" s="31"/>
      <c r="P27" s="32"/>
      <c r="Q27" s="31"/>
    </row>
    <row r="28" spans="1:17" s="358" customFormat="1" ht="15.75" customHeight="1" x14ac:dyDescent="0.25">
      <c r="A28" s="394"/>
      <c r="C28" s="211" t="s">
        <v>51</v>
      </c>
      <c r="F28" s="173"/>
      <c r="J28" s="794"/>
      <c r="K28" s="30"/>
      <c r="L28" s="33"/>
      <c r="M28" s="33"/>
      <c r="N28" s="33"/>
      <c r="O28" s="34"/>
      <c r="P28" s="32"/>
      <c r="Q28" s="34"/>
    </row>
    <row r="29" spans="1:17" s="358" customFormat="1" ht="15.75" customHeight="1" x14ac:dyDescent="0.25">
      <c r="A29" s="394"/>
      <c r="D29" s="437" t="s">
        <v>25</v>
      </c>
      <c r="F29" s="173"/>
      <c r="J29" s="794"/>
      <c r="K29" s="30"/>
      <c r="L29" s="33"/>
      <c r="M29" s="33"/>
      <c r="N29" s="33"/>
      <c r="O29" s="34"/>
      <c r="P29" s="32"/>
      <c r="Q29" s="34"/>
    </row>
    <row r="30" spans="1:17" customFormat="1" x14ac:dyDescent="0.25">
      <c r="A30" s="346">
        <v>14</v>
      </c>
      <c r="B30" s="358"/>
      <c r="C30" s="358"/>
      <c r="E30" s="3" t="s">
        <v>21</v>
      </c>
      <c r="F30" s="347"/>
      <c r="G30" s="4"/>
      <c r="H30" s="4"/>
      <c r="I30" s="4"/>
      <c r="J30" s="789">
        <v>55575524.350000001</v>
      </c>
      <c r="L30" s="12">
        <v>45358734.005000003</v>
      </c>
      <c r="M30" s="12">
        <v>45358733.997999996</v>
      </c>
      <c r="N30" s="12">
        <v>45358733.969999999</v>
      </c>
      <c r="O30" s="12">
        <v>72467347</v>
      </c>
      <c r="Q30" s="12">
        <v>70029239.100000009</v>
      </c>
    </row>
    <row r="31" spans="1:17" customFormat="1" x14ac:dyDescent="0.25">
      <c r="A31" s="346">
        <v>15</v>
      </c>
      <c r="B31" s="358"/>
      <c r="C31" s="358"/>
      <c r="D31" s="3"/>
      <c r="E31" s="358" t="s">
        <v>49</v>
      </c>
      <c r="F31" s="347"/>
      <c r="G31" s="4"/>
      <c r="H31" s="4"/>
      <c r="I31" s="4"/>
      <c r="J31" s="789">
        <v>343402429.88</v>
      </c>
      <c r="L31" s="12">
        <v>373223422.58100003</v>
      </c>
      <c r="M31" s="12">
        <v>373223422.58700001</v>
      </c>
      <c r="N31" s="12">
        <v>374787762.58999997</v>
      </c>
      <c r="O31" s="12">
        <v>366975618.28000003</v>
      </c>
      <c r="Q31" s="12">
        <v>361319095.25999993</v>
      </c>
    </row>
    <row r="32" spans="1:17" customFormat="1" x14ac:dyDescent="0.25">
      <c r="A32" s="346">
        <v>16</v>
      </c>
      <c r="B32" s="350"/>
      <c r="C32" s="350"/>
      <c r="D32" s="358"/>
      <c r="E32" s="358" t="s">
        <v>50</v>
      </c>
      <c r="F32" s="3"/>
      <c r="G32" s="28"/>
      <c r="H32" s="28"/>
      <c r="I32" s="20"/>
      <c r="J32" s="789">
        <v>1075402907.48</v>
      </c>
      <c r="L32" s="12">
        <v>307905229.50799996</v>
      </c>
      <c r="M32" s="12">
        <v>346000687.90799999</v>
      </c>
      <c r="N32" s="12">
        <v>306340889.46000004</v>
      </c>
      <c r="O32" s="12">
        <v>1050924374.2099999</v>
      </c>
      <c r="Q32" s="12">
        <v>1111623507.8900001</v>
      </c>
    </row>
    <row r="33" spans="1:17" customFormat="1" x14ac:dyDescent="0.25">
      <c r="A33" s="446">
        <v>17</v>
      </c>
      <c r="B33" s="364"/>
      <c r="E33" s="3" t="s">
        <v>283</v>
      </c>
      <c r="F33" s="358"/>
      <c r="G33" s="35"/>
      <c r="H33" s="3"/>
      <c r="I33" s="3"/>
      <c r="J33" s="788">
        <v>-585802.82999999996</v>
      </c>
      <c r="L33" s="7">
        <v>0</v>
      </c>
      <c r="M33" s="7">
        <v>0</v>
      </c>
      <c r="N33" s="7">
        <v>0</v>
      </c>
      <c r="O33" s="7">
        <v>0</v>
      </c>
      <c r="Q33" s="7">
        <v>-1237594.02</v>
      </c>
    </row>
    <row r="34" spans="1:17" customFormat="1" x14ac:dyDescent="0.25">
      <c r="A34" s="446">
        <v>18</v>
      </c>
      <c r="B34" s="364"/>
      <c r="E34" s="358" t="s">
        <v>27</v>
      </c>
      <c r="F34" s="5"/>
      <c r="G34" s="3"/>
      <c r="H34" s="3"/>
      <c r="I34" s="3"/>
      <c r="J34" s="788">
        <v>501394117.37</v>
      </c>
      <c r="L34" s="7">
        <v>492233215.99199998</v>
      </c>
      <c r="M34" s="7">
        <v>509860000.01999998</v>
      </c>
      <c r="N34" s="7">
        <v>492233215.99199998</v>
      </c>
      <c r="O34" s="7">
        <v>504369908.81999999</v>
      </c>
      <c r="Q34" s="7">
        <v>503348538.23000002</v>
      </c>
    </row>
    <row r="35" spans="1:17" s="439" customFormat="1" ht="18.75" thickBot="1" x14ac:dyDescent="0.3">
      <c r="A35" s="394">
        <v>19</v>
      </c>
      <c r="B35" s="438"/>
      <c r="E35" s="440" t="s">
        <v>275</v>
      </c>
      <c r="F35" s="441"/>
      <c r="G35" s="442"/>
      <c r="H35" s="442"/>
      <c r="I35" s="442"/>
      <c r="J35" s="797">
        <v>1975189176.25</v>
      </c>
      <c r="K35" s="444"/>
      <c r="L35" s="443">
        <v>1218720602.086</v>
      </c>
      <c r="M35" s="443">
        <v>1274442844.513</v>
      </c>
      <c r="N35" s="443">
        <v>1218720602.0120001</v>
      </c>
      <c r="O35" s="443">
        <v>1994737248.3099999</v>
      </c>
      <c r="P35" s="445"/>
      <c r="Q35" s="443">
        <v>2045082786.46</v>
      </c>
    </row>
    <row r="36" spans="1:17" customFormat="1" ht="10.5" customHeight="1" thickTop="1" x14ac:dyDescent="0.25">
      <c r="A36" s="394"/>
      <c r="B36" s="175"/>
      <c r="C36" s="175"/>
      <c r="D36" s="175"/>
      <c r="E36" s="175"/>
      <c r="F36" s="5"/>
      <c r="G36" s="3"/>
      <c r="H36" s="3"/>
      <c r="I36" s="3"/>
      <c r="J36" s="795"/>
      <c r="K36" s="30"/>
      <c r="L36" s="36"/>
      <c r="M36" s="36"/>
      <c r="N36" s="36"/>
      <c r="O36" s="37"/>
      <c r="P36" s="32"/>
      <c r="Q36" s="37"/>
    </row>
    <row r="37" spans="1:17" s="439" customFormat="1" ht="18.75" thickBot="1" x14ac:dyDescent="0.3">
      <c r="A37" s="394">
        <v>20</v>
      </c>
      <c r="B37" s="438"/>
      <c r="D37" s="440" t="s">
        <v>276</v>
      </c>
      <c r="E37" s="441"/>
      <c r="F37" s="441"/>
      <c r="G37" s="442"/>
      <c r="H37" s="442"/>
      <c r="I37" s="442"/>
      <c r="J37" s="797">
        <v>3319258095.3699999</v>
      </c>
      <c r="K37" s="444"/>
      <c r="L37" s="443">
        <v>2593483564.5410004</v>
      </c>
      <c r="M37" s="443">
        <v>2691582809.0299997</v>
      </c>
      <c r="N37" s="443">
        <v>2653429737.974</v>
      </c>
      <c r="O37" s="443">
        <v>3398188632.198</v>
      </c>
      <c r="P37" s="445"/>
      <c r="Q37" s="443">
        <v>3402323650.7300005</v>
      </c>
    </row>
    <row r="38" spans="1:17" customFormat="1" ht="10.5" customHeight="1" thickTop="1" x14ac:dyDescent="0.25">
      <c r="A38" s="394"/>
      <c r="B38" s="175"/>
      <c r="C38" s="175"/>
      <c r="D38" s="175"/>
      <c r="E38" s="175"/>
      <c r="F38" s="5"/>
      <c r="G38" s="3"/>
      <c r="H38" s="3"/>
      <c r="I38" s="3"/>
      <c r="J38" s="795"/>
      <c r="K38" s="30"/>
      <c r="L38" s="36"/>
      <c r="M38" s="36"/>
      <c r="N38" s="36"/>
      <c r="O38" s="37"/>
      <c r="P38" s="32"/>
      <c r="Q38" s="37"/>
    </row>
    <row r="39" spans="1:17" s="439" customFormat="1" ht="18.75" thickBot="1" x14ac:dyDescent="0.3">
      <c r="A39" s="394">
        <v>21</v>
      </c>
      <c r="B39" s="438"/>
      <c r="C39" s="447" t="s">
        <v>29</v>
      </c>
      <c r="D39" s="362"/>
      <c r="E39" s="362"/>
      <c r="F39" s="362"/>
      <c r="G39" s="448"/>
      <c r="H39" s="448"/>
      <c r="I39" s="448"/>
      <c r="J39" s="798">
        <v>-122870486.53000021</v>
      </c>
      <c r="K39" s="444"/>
      <c r="L39" s="449">
        <v>527918777.13499975</v>
      </c>
      <c r="M39" s="449">
        <v>302647110.78800011</v>
      </c>
      <c r="N39" s="449">
        <v>302572614.8920002</v>
      </c>
      <c r="O39" s="449">
        <v>-26689849.038999557</v>
      </c>
      <c r="P39" s="445"/>
      <c r="Q39" s="449">
        <v>48853217.459999561</v>
      </c>
    </row>
    <row r="40" spans="1:17" customFormat="1" ht="3" customHeight="1" thickTop="1" x14ac:dyDescent="0.25">
      <c r="A40" s="446"/>
      <c r="B40" s="364"/>
      <c r="C40" s="364"/>
      <c r="D40" s="350"/>
      <c r="E40" s="358"/>
      <c r="F40" s="358"/>
      <c r="G40" s="3"/>
      <c r="H40" s="3"/>
      <c r="I40" s="3"/>
      <c r="J40" s="788"/>
      <c r="L40" s="7"/>
      <c r="M40" s="7"/>
      <c r="N40" s="7"/>
      <c r="O40" s="7"/>
      <c r="Q40" s="7"/>
    </row>
    <row r="41" spans="1:17" customFormat="1" ht="18" x14ac:dyDescent="0.25">
      <c r="A41" s="446"/>
      <c r="C41" s="10" t="s">
        <v>30</v>
      </c>
      <c r="D41" s="365"/>
      <c r="E41" s="174"/>
      <c r="F41" s="350"/>
      <c r="G41" s="365"/>
      <c r="H41" s="365"/>
      <c r="I41" s="365"/>
      <c r="J41" s="799"/>
      <c r="L41" s="450"/>
      <c r="M41" s="450"/>
      <c r="N41" s="450"/>
      <c r="O41" s="450"/>
      <c r="Q41" s="450"/>
    </row>
    <row r="42" spans="1:17" customFormat="1" x14ac:dyDescent="0.25">
      <c r="A42" s="446">
        <v>22</v>
      </c>
      <c r="B42" s="364"/>
      <c r="E42" s="3" t="s">
        <v>31</v>
      </c>
      <c r="F42" s="366"/>
      <c r="G42" s="347"/>
      <c r="H42" s="347"/>
      <c r="I42" s="347"/>
      <c r="J42" s="796">
        <v>268927602</v>
      </c>
      <c r="L42" s="356">
        <v>239394114.40799999</v>
      </c>
      <c r="M42" s="356">
        <v>271550132.412</v>
      </c>
      <c r="N42" s="356">
        <v>239394114.40799999</v>
      </c>
      <c r="O42" s="356">
        <v>266975358.18000001</v>
      </c>
      <c r="Q42" s="356">
        <v>264248977.31</v>
      </c>
    </row>
    <row r="43" spans="1:17" customFormat="1" x14ac:dyDescent="0.25">
      <c r="A43" s="446">
        <v>23</v>
      </c>
      <c r="B43" s="364"/>
      <c r="E43" s="358" t="s">
        <v>32</v>
      </c>
      <c r="F43" s="5"/>
      <c r="G43" s="3"/>
      <c r="H43" s="3"/>
      <c r="I43" s="3"/>
      <c r="J43" s="788">
        <v>-17628078.699999999</v>
      </c>
      <c r="L43" s="7">
        <v>-17820927</v>
      </c>
      <c r="M43" s="7">
        <v>-19000000.008000001</v>
      </c>
      <c r="N43" s="7">
        <v>-17820927</v>
      </c>
      <c r="O43" s="7">
        <v>-21073565.405000001</v>
      </c>
      <c r="Q43" s="7">
        <v>-21413694.760000002</v>
      </c>
    </row>
    <row r="44" spans="1:17" customFormat="1" x14ac:dyDescent="0.25">
      <c r="A44" s="446">
        <v>24</v>
      </c>
      <c r="B44" s="364"/>
      <c r="E44" s="358" t="s">
        <v>33</v>
      </c>
      <c r="F44" s="5"/>
      <c r="G44" s="3"/>
      <c r="H44" s="3"/>
      <c r="I44" s="3"/>
      <c r="J44" s="788">
        <v>-48629427.349999994</v>
      </c>
      <c r="L44" s="7">
        <v>-14887172.748</v>
      </c>
      <c r="M44" s="7">
        <v>-45747477.995999999</v>
      </c>
      <c r="N44" s="7">
        <v>-14887172.748</v>
      </c>
      <c r="O44" s="7">
        <v>-32748031</v>
      </c>
      <c r="Q44" s="7">
        <v>-26893269.560000002</v>
      </c>
    </row>
    <row r="45" spans="1:17" customFormat="1" x14ac:dyDescent="0.25">
      <c r="A45" s="446">
        <v>25</v>
      </c>
      <c r="B45" s="364"/>
      <c r="E45" s="358" t="s">
        <v>435</v>
      </c>
      <c r="F45" s="5"/>
      <c r="G45" s="3"/>
      <c r="H45" s="3"/>
      <c r="I45" s="3"/>
      <c r="J45" s="788">
        <v>0</v>
      </c>
      <c r="L45" s="7">
        <v>0</v>
      </c>
      <c r="M45" s="7">
        <v>0</v>
      </c>
      <c r="N45" s="7">
        <v>0</v>
      </c>
      <c r="O45" s="7">
        <v>0</v>
      </c>
      <c r="Q45" s="7">
        <v>8386706</v>
      </c>
    </row>
    <row r="46" spans="1:17" customFormat="1" x14ac:dyDescent="0.25">
      <c r="A46" s="446">
        <v>26</v>
      </c>
      <c r="B46" s="364"/>
      <c r="E46" s="358" t="s">
        <v>302</v>
      </c>
      <c r="F46" s="5"/>
      <c r="G46" s="3"/>
      <c r="H46" s="3"/>
      <c r="I46" s="3"/>
      <c r="J46" s="788">
        <v>-11675110.65</v>
      </c>
      <c r="L46" s="7">
        <v>-4335095.0039999997</v>
      </c>
      <c r="M46" s="7">
        <v>-8907024</v>
      </c>
      <c r="N46" s="7">
        <v>-4335095.0039999997</v>
      </c>
      <c r="O46" s="7">
        <v>-11123700</v>
      </c>
      <c r="Q46" s="7">
        <v>-18622836.510000002</v>
      </c>
    </row>
    <row r="47" spans="1:17" s="439" customFormat="1" ht="19.5" thickBot="1" x14ac:dyDescent="0.35">
      <c r="A47" s="394">
        <v>27</v>
      </c>
      <c r="B47" s="438"/>
      <c r="C47" s="451"/>
      <c r="E47" s="368" t="s">
        <v>34</v>
      </c>
      <c r="F47" s="369"/>
      <c r="G47" s="369"/>
      <c r="H47" s="369"/>
      <c r="I47" s="369"/>
      <c r="J47" s="800">
        <v>190994985.30000001</v>
      </c>
      <c r="K47" s="444"/>
      <c r="L47" s="452">
        <v>202350919.65599999</v>
      </c>
      <c r="M47" s="452">
        <v>197895630.40799999</v>
      </c>
      <c r="N47" s="452">
        <v>202350919.65599999</v>
      </c>
      <c r="O47" s="452">
        <v>202030061.77500001</v>
      </c>
      <c r="P47" s="445"/>
      <c r="Q47" s="452">
        <v>205705882.48000002</v>
      </c>
    </row>
    <row r="48" spans="1:17" customFormat="1" ht="10.5" customHeight="1" thickTop="1" x14ac:dyDescent="0.25">
      <c r="A48" s="346"/>
      <c r="B48" s="364"/>
      <c r="C48" s="174"/>
      <c r="D48" s="189"/>
      <c r="E48" s="174"/>
      <c r="F48" s="371"/>
      <c r="G48" s="373"/>
      <c r="H48" s="373"/>
      <c r="I48" s="373"/>
      <c r="J48" s="801"/>
      <c r="K48" s="455"/>
      <c r="L48" s="454"/>
      <c r="M48" s="454"/>
      <c r="N48" s="454"/>
      <c r="O48" s="453"/>
      <c r="P48" s="456"/>
      <c r="Q48" s="453"/>
    </row>
    <row r="49" spans="1:19" s="439" customFormat="1" ht="18.75" thickBot="1" x14ac:dyDescent="0.3">
      <c r="A49" s="394">
        <v>28</v>
      </c>
      <c r="B49" s="438"/>
      <c r="D49" s="440" t="s">
        <v>277</v>
      </c>
      <c r="E49" s="441"/>
      <c r="F49" s="441"/>
      <c r="G49" s="442"/>
      <c r="H49" s="442"/>
      <c r="I49" s="442"/>
      <c r="J49" s="797">
        <v>3510253080.6700001</v>
      </c>
      <c r="K49" s="444"/>
      <c r="L49" s="443">
        <v>2795834484.1970005</v>
      </c>
      <c r="M49" s="443">
        <v>2889478439.4379997</v>
      </c>
      <c r="N49" s="443">
        <v>2855780657.6300001</v>
      </c>
      <c r="O49" s="443">
        <v>3600218693.973</v>
      </c>
      <c r="P49" s="445"/>
      <c r="Q49" s="443">
        <v>3608029533.2100005</v>
      </c>
    </row>
    <row r="50" spans="1:19" customFormat="1" ht="10.5" customHeight="1" thickTop="1" x14ac:dyDescent="0.25">
      <c r="A50" s="394"/>
      <c r="B50" s="175"/>
      <c r="C50" s="175"/>
      <c r="D50" s="175"/>
      <c r="E50" s="175"/>
      <c r="F50" s="5"/>
      <c r="G50" s="3"/>
      <c r="H50" s="3"/>
      <c r="I50" s="3"/>
      <c r="J50" s="793"/>
      <c r="K50" s="30"/>
      <c r="L50" s="29"/>
      <c r="M50" s="29"/>
      <c r="N50" s="29"/>
      <c r="O50" s="31"/>
      <c r="P50" s="32"/>
      <c r="Q50" s="31"/>
    </row>
    <row r="51" spans="1:19" customFormat="1" ht="4.5" customHeight="1" thickBot="1" x14ac:dyDescent="0.3">
      <c r="A51" s="346"/>
      <c r="B51" s="364"/>
      <c r="C51" s="174"/>
      <c r="D51" s="189"/>
      <c r="E51" s="174"/>
      <c r="F51" s="371"/>
      <c r="G51" s="373"/>
      <c r="H51" s="373"/>
      <c r="I51" s="373"/>
      <c r="J51" s="801"/>
      <c r="K51" s="455"/>
      <c r="L51" s="454"/>
      <c r="M51" s="454"/>
      <c r="N51" s="454"/>
      <c r="O51" s="453"/>
      <c r="P51" s="456"/>
      <c r="Q51" s="453"/>
    </row>
    <row r="52" spans="1:19" s="439" customFormat="1" ht="26.25" customHeight="1" thickTop="1" thickBot="1" x14ac:dyDescent="0.25">
      <c r="A52" s="394">
        <v>29</v>
      </c>
      <c r="B52" s="457" t="s">
        <v>36</v>
      </c>
      <c r="C52" s="458"/>
      <c r="D52" s="458"/>
      <c r="E52" s="458"/>
      <c r="F52" s="458"/>
      <c r="G52" s="458"/>
      <c r="H52" s="458"/>
      <c r="I52" s="458"/>
      <c r="J52" s="802">
        <v>-313865471.8300004</v>
      </c>
      <c r="K52" s="460"/>
      <c r="L52" s="459">
        <v>325567857.47899961</v>
      </c>
      <c r="M52" s="459">
        <v>104751480.38000011</v>
      </c>
      <c r="N52" s="459">
        <v>100221695.23600006</v>
      </c>
      <c r="O52" s="459">
        <v>-228719910.81399965</v>
      </c>
      <c r="P52" s="461"/>
      <c r="Q52" s="459">
        <v>-156852665.02000046</v>
      </c>
    </row>
    <row r="53" spans="1:19" customFormat="1" ht="6" customHeight="1" thickTop="1" x14ac:dyDescent="0.25">
      <c r="A53" s="325"/>
      <c r="C53" s="381"/>
      <c r="D53" s="381"/>
      <c r="E53" s="381"/>
      <c r="F53" s="381"/>
      <c r="G53" s="381"/>
      <c r="H53" s="381"/>
      <c r="I53" s="381"/>
      <c r="J53" s="462"/>
      <c r="L53" s="462"/>
      <c r="M53" s="462"/>
      <c r="N53" s="462"/>
      <c r="O53" s="462"/>
      <c r="Q53" s="462"/>
    </row>
    <row r="54" spans="1:19" s="358" customFormat="1" ht="6.95" customHeight="1" x14ac:dyDescent="0.25">
      <c r="A54" s="325"/>
      <c r="B54" s="189"/>
      <c r="D54" s="189"/>
      <c r="E54" s="189"/>
      <c r="F54" s="247"/>
      <c r="G54" s="251"/>
      <c r="H54" s="251"/>
      <c r="I54" s="251"/>
      <c r="J54" s="289"/>
      <c r="L54" s="289"/>
      <c r="M54" s="289"/>
      <c r="N54" s="289"/>
      <c r="O54" s="289"/>
      <c r="Q54" s="289"/>
    </row>
    <row r="55" spans="1:19" s="358" customFormat="1" ht="15" x14ac:dyDescent="0.2">
      <c r="A55" s="389" t="s">
        <v>37</v>
      </c>
      <c r="B55" s="252" t="s">
        <v>38</v>
      </c>
      <c r="C55" s="252"/>
      <c r="D55" s="252"/>
      <c r="E55" s="252"/>
      <c r="F55" s="252"/>
      <c r="G55" s="252"/>
      <c r="H55" s="252"/>
      <c r="I55" s="252"/>
      <c r="J55" s="252"/>
      <c r="K55" s="252"/>
      <c r="L55" s="252"/>
      <c r="M55" s="252"/>
      <c r="N55" s="252"/>
      <c r="O55" s="252"/>
      <c r="P55" s="252"/>
      <c r="Q55" s="252"/>
      <c r="R55" s="389"/>
      <c r="S55" s="252"/>
    </row>
    <row r="56" spans="1:19" s="358" customFormat="1" ht="15" customHeight="1" x14ac:dyDescent="0.2">
      <c r="A56" s="389"/>
      <c r="B56" s="389" t="s">
        <v>52</v>
      </c>
      <c r="C56" s="610"/>
      <c r="D56" s="610"/>
      <c r="E56" s="610"/>
      <c r="F56" s="610"/>
      <c r="G56" s="610"/>
      <c r="H56" s="610"/>
      <c r="I56" s="610"/>
      <c r="J56" s="610"/>
      <c r="K56" s="610"/>
      <c r="L56" s="610"/>
      <c r="M56" s="610"/>
      <c r="N56" s="610"/>
      <c r="O56" s="610"/>
      <c r="P56" s="610"/>
      <c r="Q56" s="610"/>
      <c r="R56" s="389"/>
      <c r="S56" s="389"/>
    </row>
    <row r="57" spans="1:19" s="358" customFormat="1" ht="15" x14ac:dyDescent="0.2">
      <c r="A57" s="389"/>
      <c r="B57" s="252" t="s">
        <v>42</v>
      </c>
      <c r="C57" s="252"/>
      <c r="D57" s="252"/>
      <c r="E57" s="252"/>
      <c r="F57" s="252"/>
      <c r="G57" s="252"/>
      <c r="H57" s="252"/>
      <c r="I57" s="252"/>
      <c r="J57" s="252"/>
      <c r="K57" s="252"/>
      <c r="L57" s="252"/>
      <c r="M57" s="252"/>
      <c r="N57" s="252"/>
      <c r="O57" s="252"/>
      <c r="P57" s="252"/>
      <c r="Q57" s="252"/>
      <c r="R57" s="389"/>
      <c r="S57" s="252"/>
    </row>
    <row r="58" spans="1:19" x14ac:dyDescent="0.25">
      <c r="A58" s="624" t="s">
        <v>438</v>
      </c>
      <c r="B58" s="622"/>
      <c r="C58" s="622"/>
      <c r="D58" s="622"/>
      <c r="E58" s="622"/>
      <c r="F58" s="622"/>
      <c r="G58" s="622"/>
      <c r="H58" s="622"/>
      <c r="I58" s="622"/>
      <c r="J58" s="623"/>
      <c r="K58" s="622"/>
      <c r="L58" s="623"/>
      <c r="M58" s="623"/>
      <c r="N58" s="623"/>
      <c r="O58" s="623"/>
      <c r="P58" s="622"/>
      <c r="Q58" s="623"/>
      <c r="R58" s="621"/>
      <c r="S58" s="622"/>
    </row>
    <row r="59" spans="1:19" s="422" customFormat="1" x14ac:dyDescent="0.25">
      <c r="A59" s="621" t="s">
        <v>439</v>
      </c>
      <c r="B59" s="622"/>
      <c r="C59" s="622"/>
      <c r="D59" s="622"/>
      <c r="E59" s="622"/>
      <c r="F59" s="622"/>
      <c r="G59" s="622"/>
      <c r="H59" s="622"/>
      <c r="I59" s="622"/>
      <c r="J59" s="623"/>
      <c r="K59" s="622"/>
      <c r="L59" s="623"/>
      <c r="M59" s="623"/>
      <c r="N59" s="623"/>
      <c r="O59" s="623"/>
      <c r="P59" s="622"/>
      <c r="Q59" s="623"/>
      <c r="R59" s="621"/>
      <c r="S59" s="622"/>
    </row>
    <row r="60" spans="1:19" ht="15" customHeight="1" x14ac:dyDescent="0.25"/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autoPageBreaks="0"/>
  </sheetPr>
  <dimension ref="A1:S144"/>
  <sheetViews>
    <sheetView showGridLines="0" zoomScale="90" zoomScaleNormal="90" zoomScaleSheetLayoutView="85" workbookViewId="0"/>
  </sheetViews>
  <sheetFormatPr defaultColWidth="9.140625" defaultRowHeight="15" x14ac:dyDescent="0.25"/>
  <cols>
    <col min="1" max="1" width="5" style="18" customWidth="1"/>
    <col min="2" max="2" width="1.5703125" style="17" customWidth="1"/>
    <col min="3" max="3" width="1.42578125" style="17" customWidth="1"/>
    <col min="4" max="4" width="1.7109375" style="17" customWidth="1"/>
    <col min="5" max="5" width="2.42578125" style="17" customWidth="1"/>
    <col min="6" max="6" width="9.140625" style="17"/>
    <col min="7" max="7" width="73.28515625" style="17" customWidth="1"/>
    <col min="8" max="8" width="17.7109375" style="21" customWidth="1"/>
    <col min="9" max="9" width="1.28515625" style="17" customWidth="1"/>
    <col min="10" max="12" width="17.7109375" style="21" customWidth="1"/>
    <col min="13" max="13" width="19.28515625" style="21" customWidth="1"/>
    <col min="14" max="14" width="1.28515625" style="17" customWidth="1"/>
    <col min="15" max="15" width="17.7109375" style="21" customWidth="1"/>
    <col min="16" max="16" width="1.28515625" style="17" customWidth="1"/>
    <col min="17" max="17" width="15" style="17" customWidth="1"/>
    <col min="18" max="18" width="1.140625" style="17" customWidth="1"/>
    <col min="19" max="19" width="15.7109375" bestFit="1" customWidth="1"/>
    <col min="20" max="16384" width="9.140625" style="17"/>
  </cols>
  <sheetData>
    <row r="1" spans="1:19" customFormat="1" ht="17.25" customHeight="1" thickBot="1" x14ac:dyDescent="0.3">
      <c r="A1" s="409"/>
      <c r="B1" s="410"/>
      <c r="C1" s="411"/>
      <c r="D1" s="410"/>
      <c r="E1" s="411"/>
      <c r="F1" s="412"/>
      <c r="G1" s="413"/>
      <c r="H1" s="414"/>
      <c r="I1" s="411"/>
      <c r="J1" s="414"/>
      <c r="K1" s="414"/>
      <c r="L1" s="414"/>
      <c r="M1" s="289"/>
      <c r="N1" s="288"/>
      <c r="O1" s="289"/>
      <c r="P1" s="249"/>
      <c r="Q1" s="415"/>
    </row>
    <row r="2" spans="1:19" s="174" customFormat="1" ht="19.5" customHeight="1" thickTop="1" x14ac:dyDescent="0.3">
      <c r="A2" s="285"/>
      <c r="B2" s="463" t="s">
        <v>310</v>
      </c>
      <c r="C2" s="297"/>
      <c r="D2" s="297"/>
      <c r="E2" s="464"/>
      <c r="F2" s="465"/>
      <c r="G2" s="466"/>
      <c r="H2" s="467" t="s">
        <v>53</v>
      </c>
      <c r="I2" s="297"/>
      <c r="J2" s="467"/>
      <c r="K2" s="468"/>
      <c r="L2" s="468"/>
      <c r="M2" s="468"/>
      <c r="N2" s="297"/>
      <c r="O2" s="469"/>
      <c r="P2" s="470"/>
      <c r="Q2" s="471" t="s">
        <v>1</v>
      </c>
    </row>
    <row r="3" spans="1:19" s="174" customFormat="1" ht="17.25" customHeight="1" x14ac:dyDescent="0.3">
      <c r="A3" s="285"/>
      <c r="B3" s="472" t="s">
        <v>54</v>
      </c>
      <c r="C3" s="189"/>
      <c r="D3" s="189"/>
      <c r="E3" s="247"/>
      <c r="F3" s="189"/>
      <c r="G3" s="189"/>
      <c r="H3" s="473" t="s">
        <v>3</v>
      </c>
      <c r="I3" s="307"/>
      <c r="J3" s="473"/>
      <c r="K3" s="474"/>
      <c r="L3" s="474"/>
      <c r="M3" s="474"/>
      <c r="N3" s="307"/>
      <c r="O3" s="475"/>
      <c r="P3" s="476"/>
      <c r="Q3" s="430" t="s">
        <v>442</v>
      </c>
    </row>
    <row r="4" spans="1:19" s="174" customFormat="1" ht="17.25" customHeight="1" x14ac:dyDescent="0.25">
      <c r="A4" s="285"/>
      <c r="B4" s="472" t="s">
        <v>55</v>
      </c>
      <c r="C4" s="189"/>
      <c r="D4" s="189"/>
      <c r="E4" s="247"/>
      <c r="F4" s="189"/>
      <c r="G4" s="189"/>
      <c r="H4" s="475" t="s">
        <v>437</v>
      </c>
      <c r="I4" s="307"/>
      <c r="J4" s="475"/>
      <c r="K4" s="474"/>
      <c r="L4" s="474"/>
      <c r="M4" s="474"/>
      <c r="N4" s="307"/>
      <c r="O4" s="475"/>
      <c r="P4" s="477" t="s">
        <v>46</v>
      </c>
      <c r="Q4" s="38">
        <v>1</v>
      </c>
    </row>
    <row r="5" spans="1:19" s="174" customFormat="1" ht="18" customHeight="1" thickBot="1" x14ac:dyDescent="0.3">
      <c r="A5" s="285"/>
      <c r="B5" s="478"/>
      <c r="C5" s="479"/>
      <c r="D5" s="479"/>
      <c r="E5" s="479"/>
      <c r="F5" s="479"/>
      <c r="G5" s="479"/>
      <c r="H5" s="480" t="s">
        <v>281</v>
      </c>
      <c r="I5" s="434"/>
      <c r="J5" s="480"/>
      <c r="K5" s="481"/>
      <c r="L5" s="481"/>
      <c r="M5" s="482"/>
      <c r="N5" s="434"/>
      <c r="O5" s="483"/>
      <c r="P5" s="484"/>
      <c r="Q5" s="485"/>
    </row>
    <row r="6" spans="1:19" customFormat="1" ht="12" customHeight="1" thickTop="1" thickBot="1" x14ac:dyDescent="0.3">
      <c r="A6" s="285"/>
      <c r="B6" s="174"/>
      <c r="C6" s="174"/>
      <c r="D6" s="174"/>
      <c r="E6" s="174"/>
      <c r="F6" s="247"/>
      <c r="G6" s="213"/>
      <c r="H6" s="486"/>
      <c r="I6" s="174"/>
      <c r="J6" s="487"/>
      <c r="K6" s="487"/>
      <c r="L6" s="487"/>
      <c r="M6" s="486"/>
      <c r="N6" s="174"/>
      <c r="O6" s="388"/>
      <c r="Q6" s="488"/>
      <c r="R6" s="174"/>
    </row>
    <row r="7" spans="1:19" customFormat="1" ht="16.5" customHeight="1" thickBot="1" x14ac:dyDescent="0.3">
      <c r="A7" s="285"/>
      <c r="G7" s="213"/>
      <c r="H7" s="329" t="s">
        <v>6</v>
      </c>
      <c r="I7" s="174"/>
      <c r="J7" s="329" t="s">
        <v>7</v>
      </c>
      <c r="K7" s="329" t="s">
        <v>43</v>
      </c>
      <c r="L7" s="329" t="s">
        <v>125</v>
      </c>
      <c r="M7" s="332" t="s">
        <v>311</v>
      </c>
      <c r="N7" s="591"/>
      <c r="O7" s="329" t="s">
        <v>56</v>
      </c>
      <c r="P7" s="592"/>
      <c r="Q7" s="593" t="s">
        <v>312</v>
      </c>
      <c r="R7" s="174"/>
    </row>
    <row r="8" spans="1:19" customFormat="1" ht="16.5" customHeight="1" thickBot="1" x14ac:dyDescent="0.3">
      <c r="A8" s="285"/>
      <c r="G8" s="213"/>
      <c r="H8" s="594" t="s">
        <v>300</v>
      </c>
      <c r="I8" s="595"/>
      <c r="J8" s="759" t="s">
        <v>306</v>
      </c>
      <c r="K8" s="760"/>
      <c r="L8" s="760"/>
      <c r="M8" s="761"/>
      <c r="N8" s="591"/>
      <c r="O8" s="329" t="s">
        <v>306</v>
      </c>
      <c r="P8" s="592"/>
      <c r="Q8" s="329" t="s">
        <v>306</v>
      </c>
      <c r="R8" s="174"/>
    </row>
    <row r="9" spans="1:19" customFormat="1" ht="45.75" customHeight="1" thickBot="1" x14ac:dyDescent="0.3">
      <c r="A9" s="285"/>
      <c r="B9" s="288"/>
      <c r="C9" s="288"/>
      <c r="D9" s="288"/>
      <c r="E9" s="288"/>
      <c r="F9" s="247"/>
      <c r="G9" s="213"/>
      <c r="H9" s="596" t="s">
        <v>9</v>
      </c>
      <c r="I9" s="39"/>
      <c r="J9" s="596" t="s">
        <v>10</v>
      </c>
      <c r="K9" s="596" t="s">
        <v>11</v>
      </c>
      <c r="L9" s="596" t="s">
        <v>307</v>
      </c>
      <c r="M9" s="596" t="s">
        <v>430</v>
      </c>
      <c r="N9" s="597"/>
      <c r="O9" s="598" t="s">
        <v>12</v>
      </c>
      <c r="P9" s="599"/>
      <c r="Q9" s="600" t="s">
        <v>57</v>
      </c>
      <c r="R9" s="288"/>
    </row>
    <row r="10" spans="1:19" customFormat="1" ht="17.25" customHeight="1" x14ac:dyDescent="0.25">
      <c r="A10" s="489"/>
      <c r="B10" s="338" t="s">
        <v>13</v>
      </c>
      <c r="C10" s="338"/>
      <c r="D10" s="174"/>
      <c r="E10" s="174"/>
      <c r="F10" s="354"/>
      <c r="G10" s="355"/>
      <c r="H10" s="12"/>
      <c r="I10" s="39"/>
      <c r="J10" s="12"/>
      <c r="K10" s="12"/>
      <c r="L10" s="12"/>
      <c r="M10" s="12"/>
      <c r="N10" s="13"/>
      <c r="O10" s="12"/>
      <c r="P10" s="32"/>
      <c r="Q10" s="40"/>
      <c r="R10" s="20"/>
    </row>
    <row r="11" spans="1:19" customFormat="1" ht="15.75" x14ac:dyDescent="0.25">
      <c r="A11" s="346">
        <v>1</v>
      </c>
      <c r="B11" s="174"/>
      <c r="C11" s="174"/>
      <c r="D11" s="210" t="s">
        <v>14</v>
      </c>
      <c r="E11" s="174"/>
      <c r="F11" s="174"/>
      <c r="G11" s="348"/>
      <c r="H11" s="41">
        <v>2873213129.5099998</v>
      </c>
      <c r="I11" s="42"/>
      <c r="J11" s="41">
        <v>2870372910.1630001</v>
      </c>
      <c r="K11" s="41">
        <v>2711811872.8509998</v>
      </c>
      <c r="L11" s="41">
        <v>2704972921.3530002</v>
      </c>
      <c r="M11" s="41">
        <v>2994792045.6630001</v>
      </c>
      <c r="N11" s="43"/>
      <c r="O11" s="41">
        <v>3084081654.04</v>
      </c>
      <c r="P11" s="44"/>
      <c r="Q11" s="40">
        <v>1.0298149611110086</v>
      </c>
      <c r="S11" s="787"/>
    </row>
    <row r="12" spans="1:19" customFormat="1" ht="15.75" x14ac:dyDescent="0.25">
      <c r="A12" s="346">
        <v>2</v>
      </c>
      <c r="B12" s="174"/>
      <c r="C12" s="174"/>
      <c r="D12" s="210" t="s">
        <v>47</v>
      </c>
      <c r="E12" s="174"/>
      <c r="F12" s="174"/>
      <c r="G12" s="348"/>
      <c r="H12" s="12">
        <v>-93781427.620000005</v>
      </c>
      <c r="I12" s="39"/>
      <c r="J12" s="12">
        <v>0</v>
      </c>
      <c r="K12" s="12">
        <v>0</v>
      </c>
      <c r="L12" s="12">
        <v>0</v>
      </c>
      <c r="M12" s="12">
        <v>-63200032.57</v>
      </c>
      <c r="N12" s="13"/>
      <c r="O12" s="12">
        <v>-77000916.629999995</v>
      </c>
      <c r="P12" s="32"/>
      <c r="Q12" s="40">
        <v>1.218368306135194</v>
      </c>
    </row>
    <row r="13" spans="1:19" customFormat="1" ht="15.75" x14ac:dyDescent="0.25">
      <c r="A13" s="346">
        <v>3</v>
      </c>
      <c r="B13" s="174"/>
      <c r="C13" s="174"/>
      <c r="D13" s="210" t="s">
        <v>16</v>
      </c>
      <c r="E13" s="174"/>
      <c r="F13" s="174"/>
      <c r="G13" s="348"/>
      <c r="H13" s="12">
        <v>53680015.369999997</v>
      </c>
      <c r="I13" s="39"/>
      <c r="J13" s="12">
        <v>24230297.386</v>
      </c>
      <c r="K13" s="12">
        <v>24516333.741999999</v>
      </c>
      <c r="L13" s="12">
        <v>24230297.386</v>
      </c>
      <c r="M13" s="12">
        <v>62000932.715000004</v>
      </c>
      <c r="N13" s="13"/>
      <c r="O13" s="12">
        <v>66069441.920000002</v>
      </c>
      <c r="P13" s="32"/>
      <c r="Q13" s="40">
        <v>1.0656201290342153</v>
      </c>
    </row>
    <row r="14" spans="1:19" customFormat="1" ht="15.75" x14ac:dyDescent="0.25">
      <c r="A14" s="346">
        <v>4</v>
      </c>
      <c r="B14" s="174"/>
      <c r="C14" s="174"/>
      <c r="D14" s="210" t="s">
        <v>48</v>
      </c>
      <c r="E14" s="174"/>
      <c r="F14" s="174"/>
      <c r="G14" s="348"/>
      <c r="H14" s="12">
        <v>100940257.37</v>
      </c>
      <c r="I14" s="39"/>
      <c r="J14" s="12">
        <v>110911084.06</v>
      </c>
      <c r="K14" s="12">
        <v>110063451.874</v>
      </c>
      <c r="L14" s="12">
        <v>110911084.06</v>
      </c>
      <c r="M14" s="12">
        <v>111675625.01800001</v>
      </c>
      <c r="N14" s="13"/>
      <c r="O14" s="12">
        <v>115595705.33</v>
      </c>
      <c r="P14" s="32"/>
      <c r="Q14" s="40">
        <v>1.0351023807690187</v>
      </c>
    </row>
    <row r="15" spans="1:19" customFormat="1" ht="15.75" x14ac:dyDescent="0.25">
      <c r="A15" s="346">
        <v>5</v>
      </c>
      <c r="B15" s="174"/>
      <c r="C15" s="174"/>
      <c r="D15" s="210" t="s">
        <v>17</v>
      </c>
      <c r="E15" s="174"/>
      <c r="F15" s="174"/>
      <c r="G15" s="349"/>
      <c r="H15" s="12">
        <v>262335634.21000001</v>
      </c>
      <c r="I15" s="39"/>
      <c r="J15" s="12">
        <v>115888050.067</v>
      </c>
      <c r="K15" s="12">
        <v>147838261.35100001</v>
      </c>
      <c r="L15" s="12">
        <v>115888050.067</v>
      </c>
      <c r="M15" s="12">
        <v>266230212.333</v>
      </c>
      <c r="N15" s="13"/>
      <c r="O15" s="12">
        <v>262430983.53</v>
      </c>
      <c r="P15" s="32"/>
      <c r="Q15" s="40">
        <v>0.98572953546591502</v>
      </c>
    </row>
    <row r="16" spans="1:19" s="494" customFormat="1" ht="18.75" thickBot="1" x14ac:dyDescent="0.3">
      <c r="A16" s="490">
        <v>6</v>
      </c>
      <c r="B16" s="491"/>
      <c r="C16" s="491"/>
      <c r="D16" s="492" t="s">
        <v>18</v>
      </c>
      <c r="E16" s="493"/>
      <c r="F16" s="45"/>
      <c r="G16" s="46"/>
      <c r="H16" s="47">
        <v>3196387608.8399997</v>
      </c>
      <c r="I16" s="48"/>
      <c r="J16" s="47">
        <v>3121402341.6760001</v>
      </c>
      <c r="K16" s="47">
        <v>2994229919.8179998</v>
      </c>
      <c r="L16" s="47">
        <v>2956002352.8660002</v>
      </c>
      <c r="M16" s="47">
        <v>3371498783.1590004</v>
      </c>
      <c r="N16" s="49"/>
      <c r="O16" s="47">
        <v>3451176868.1900001</v>
      </c>
      <c r="P16" s="50"/>
      <c r="Q16" s="51">
        <v>1.0236328381398208</v>
      </c>
    </row>
    <row r="17" spans="1:17" customFormat="1" ht="3" customHeight="1" x14ac:dyDescent="0.25">
      <c r="A17" s="346"/>
      <c r="B17" s="174"/>
      <c r="C17" s="174"/>
      <c r="D17" s="353"/>
      <c r="E17" s="174"/>
      <c r="F17" s="354"/>
      <c r="G17" s="355"/>
      <c r="H17" s="356"/>
      <c r="I17" s="39"/>
      <c r="J17" s="356"/>
      <c r="K17" s="356"/>
      <c r="L17" s="356"/>
      <c r="M17" s="356"/>
      <c r="N17" s="357"/>
      <c r="O17" s="356"/>
      <c r="P17" s="495"/>
      <c r="Q17" s="496"/>
    </row>
    <row r="18" spans="1:17" customFormat="1" ht="15.75" customHeight="1" x14ac:dyDescent="0.25">
      <c r="A18" s="346"/>
      <c r="B18" s="211" t="s">
        <v>51</v>
      </c>
      <c r="C18" s="211"/>
      <c r="D18" s="358"/>
      <c r="E18" s="358"/>
      <c r="F18" s="173"/>
      <c r="G18" s="358"/>
      <c r="H18" s="12"/>
      <c r="I18" s="39"/>
      <c r="J18" s="12"/>
      <c r="K18" s="12"/>
      <c r="L18" s="12"/>
      <c r="M18" s="12"/>
      <c r="N18" s="13"/>
      <c r="O18" s="12"/>
      <c r="P18" s="32"/>
      <c r="Q18" s="40"/>
    </row>
    <row r="19" spans="1:17" customFormat="1" ht="18" x14ac:dyDescent="0.25">
      <c r="A19" s="346"/>
      <c r="B19" s="358"/>
      <c r="C19" s="358"/>
      <c r="D19" s="52" t="s">
        <v>20</v>
      </c>
      <c r="E19" s="358"/>
      <c r="F19" s="347"/>
      <c r="G19" s="4"/>
      <c r="H19" s="12"/>
      <c r="I19" s="39"/>
      <c r="J19" s="12"/>
      <c r="K19" s="12"/>
      <c r="L19" s="12"/>
      <c r="M19" s="12"/>
      <c r="N19" s="13"/>
      <c r="O19" s="12"/>
      <c r="P19" s="32"/>
      <c r="Q19" s="40"/>
    </row>
    <row r="20" spans="1:17" customFormat="1" ht="16.5" x14ac:dyDescent="0.25">
      <c r="A20" s="346"/>
      <c r="B20" s="358"/>
      <c r="C20" s="358"/>
      <c r="D20" s="366"/>
      <c r="E20" s="177" t="s">
        <v>58</v>
      </c>
      <c r="F20" s="358"/>
      <c r="G20" s="4"/>
      <c r="H20" s="12"/>
      <c r="I20" s="39"/>
      <c r="J20" s="12"/>
      <c r="K20" s="12"/>
      <c r="L20" s="12"/>
      <c r="M20" s="12"/>
      <c r="N20" s="13"/>
      <c r="O20" s="12"/>
      <c r="P20" s="32"/>
      <c r="Q20" s="40"/>
    </row>
    <row r="21" spans="1:17" customFormat="1" ht="16.5" x14ac:dyDescent="0.25">
      <c r="A21" s="346">
        <v>7</v>
      </c>
      <c r="B21" s="350"/>
      <c r="C21" s="350"/>
      <c r="D21" s="358"/>
      <c r="E21" s="177"/>
      <c r="F21" s="3" t="s">
        <v>59</v>
      </c>
      <c r="G21" s="28"/>
      <c r="H21" s="12">
        <v>963663.99</v>
      </c>
      <c r="I21" s="39"/>
      <c r="J21" s="12">
        <v>0</v>
      </c>
      <c r="K21" s="12">
        <v>969645.61100000003</v>
      </c>
      <c r="L21" s="12">
        <v>947584.46499999997</v>
      </c>
      <c r="M21" s="12">
        <v>3351077.324</v>
      </c>
      <c r="N21" s="13"/>
      <c r="O21" s="12">
        <v>2974786.3100000005</v>
      </c>
      <c r="P21" s="32"/>
      <c r="Q21" s="40">
        <v>0.88771043529641946</v>
      </c>
    </row>
    <row r="22" spans="1:17" customFormat="1" ht="16.5" x14ac:dyDescent="0.25">
      <c r="A22" s="346">
        <v>8</v>
      </c>
      <c r="B22" s="350"/>
      <c r="C22" s="350"/>
      <c r="D22" s="358"/>
      <c r="E22" s="177"/>
      <c r="F22" s="3" t="s">
        <v>291</v>
      </c>
      <c r="G22" s="28"/>
      <c r="H22" s="12">
        <v>161860774</v>
      </c>
      <c r="I22" s="39"/>
      <c r="J22" s="12">
        <v>154364000.00400001</v>
      </c>
      <c r="K22" s="12">
        <v>170360000.00299999</v>
      </c>
      <c r="L22" s="12">
        <v>170360000.00299999</v>
      </c>
      <c r="M22" s="12">
        <v>172943180</v>
      </c>
      <c r="N22" s="13"/>
      <c r="O22" s="12">
        <v>171657916.75999999</v>
      </c>
      <c r="P22" s="32"/>
      <c r="Q22" s="40">
        <v>0.99256829185169371</v>
      </c>
    </row>
    <row r="23" spans="1:17" customFormat="1" ht="16.5" x14ac:dyDescent="0.25">
      <c r="A23" s="346">
        <v>9</v>
      </c>
      <c r="B23" s="358"/>
      <c r="C23" s="358"/>
      <c r="D23" s="366"/>
      <c r="E23" s="177"/>
      <c r="F23" s="358" t="s">
        <v>292</v>
      </c>
      <c r="G23" s="4"/>
      <c r="H23" s="12">
        <v>6337178</v>
      </c>
      <c r="I23" s="39"/>
      <c r="J23" s="12">
        <v>9349187.0040000007</v>
      </c>
      <c r="K23" s="12">
        <v>9349000</v>
      </c>
      <c r="L23" s="12">
        <v>9349000</v>
      </c>
      <c r="M23" s="12">
        <v>14000000</v>
      </c>
      <c r="N23" s="13"/>
      <c r="O23" s="12">
        <v>14174506.25</v>
      </c>
      <c r="P23" s="32"/>
      <c r="Q23" s="40">
        <v>1.012464732142857</v>
      </c>
    </row>
    <row r="24" spans="1:17" customFormat="1" ht="16.5" x14ac:dyDescent="0.25">
      <c r="A24" s="346">
        <v>10</v>
      </c>
      <c r="B24" s="358"/>
      <c r="C24" s="358"/>
      <c r="D24" s="366"/>
      <c r="E24" s="177"/>
      <c r="F24" s="358" t="s">
        <v>60</v>
      </c>
      <c r="G24" s="4"/>
      <c r="H24" s="12">
        <v>315162562.56999999</v>
      </c>
      <c r="I24" s="39"/>
      <c r="J24" s="12">
        <v>296476712.00599998</v>
      </c>
      <c r="K24" s="12">
        <v>307176712.00199997</v>
      </c>
      <c r="L24" s="12">
        <v>307176712.00300002</v>
      </c>
      <c r="M24" s="12">
        <v>314633463</v>
      </c>
      <c r="N24" s="13"/>
      <c r="O24" s="12">
        <v>313959701.79000002</v>
      </c>
      <c r="P24" s="32"/>
      <c r="Q24" s="40">
        <v>0.99785858375146841</v>
      </c>
    </row>
    <row r="25" spans="1:17" customFormat="1" ht="16.5" x14ac:dyDescent="0.25">
      <c r="A25" s="346">
        <v>11</v>
      </c>
      <c r="B25" s="358"/>
      <c r="C25" s="358"/>
      <c r="D25" s="366"/>
      <c r="E25" s="177"/>
      <c r="F25" s="358" t="s">
        <v>61</v>
      </c>
      <c r="G25" s="4"/>
      <c r="H25" s="12">
        <v>261337606</v>
      </c>
      <c r="I25" s="39"/>
      <c r="J25" s="12">
        <v>265146000.00400001</v>
      </c>
      <c r="K25" s="12">
        <v>272087000.00300002</v>
      </c>
      <c r="L25" s="12">
        <v>272087000.00700003</v>
      </c>
      <c r="M25" s="12">
        <v>268200000</v>
      </c>
      <c r="N25" s="13"/>
      <c r="O25" s="12">
        <v>270657586.1699999</v>
      </c>
      <c r="P25" s="32"/>
      <c r="Q25" s="40">
        <v>1.0091632593959727</v>
      </c>
    </row>
    <row r="26" spans="1:17" customFormat="1" ht="16.5" x14ac:dyDescent="0.25">
      <c r="A26" s="346">
        <v>12</v>
      </c>
      <c r="B26" s="358"/>
      <c r="C26" s="358"/>
      <c r="D26" s="366"/>
      <c r="E26" s="177"/>
      <c r="F26" s="358" t="s">
        <v>62</v>
      </c>
      <c r="G26" s="4"/>
      <c r="H26" s="12">
        <v>246047799.39999998</v>
      </c>
      <c r="I26" s="39"/>
      <c r="J26" s="12">
        <v>269234648.26700002</v>
      </c>
      <c r="K26" s="12">
        <v>268621935.44700003</v>
      </c>
      <c r="L26" s="12">
        <v>273209059.097</v>
      </c>
      <c r="M26" s="12">
        <v>265624173.18799999</v>
      </c>
      <c r="N26" s="13"/>
      <c r="O26" s="12">
        <v>253113402.07999992</v>
      </c>
      <c r="P26" s="32"/>
      <c r="Q26" s="40">
        <v>0.95290047981007597</v>
      </c>
    </row>
    <row r="27" spans="1:17" customFormat="1" ht="16.5" x14ac:dyDescent="0.25">
      <c r="A27" s="346">
        <v>13</v>
      </c>
      <c r="B27" s="358"/>
      <c r="C27" s="358"/>
      <c r="D27" s="366"/>
      <c r="E27" s="177"/>
      <c r="F27" s="358" t="s">
        <v>293</v>
      </c>
      <c r="G27" s="4"/>
      <c r="H27" s="12">
        <v>3958552.4899999998</v>
      </c>
      <c r="I27" s="39"/>
      <c r="J27" s="12">
        <v>4443390.1380000003</v>
      </c>
      <c r="K27" s="12">
        <v>4672408.4840000002</v>
      </c>
      <c r="L27" s="12">
        <v>4744333.2759999996</v>
      </c>
      <c r="M27" s="12">
        <v>4577346.8590000002</v>
      </c>
      <c r="N27" s="13"/>
      <c r="O27" s="12">
        <v>3733923.6500000004</v>
      </c>
      <c r="P27" s="32"/>
      <c r="Q27" s="40">
        <v>0.81573972106971593</v>
      </c>
    </row>
    <row r="28" spans="1:17" customFormat="1" ht="16.5" x14ac:dyDescent="0.25">
      <c r="A28" s="346">
        <v>14</v>
      </c>
      <c r="B28" s="358"/>
      <c r="C28" s="358"/>
      <c r="D28" s="366"/>
      <c r="E28" s="177"/>
      <c r="F28" s="358" t="s">
        <v>63</v>
      </c>
      <c r="G28" s="4"/>
      <c r="H28" s="12">
        <v>0</v>
      </c>
      <c r="I28" s="39"/>
      <c r="J28" s="12">
        <v>2376129.9959999998</v>
      </c>
      <c r="K28" s="12">
        <v>0</v>
      </c>
      <c r="L28" s="12">
        <v>0</v>
      </c>
      <c r="M28" s="12">
        <v>0</v>
      </c>
      <c r="N28" s="13"/>
      <c r="O28" s="12">
        <v>0</v>
      </c>
      <c r="P28" s="32"/>
      <c r="Q28" s="40">
        <v>0</v>
      </c>
    </row>
    <row r="29" spans="1:17" customFormat="1" ht="16.5" x14ac:dyDescent="0.25">
      <c r="A29" s="346">
        <v>15</v>
      </c>
      <c r="B29" s="358"/>
      <c r="C29" s="358"/>
      <c r="D29" s="366"/>
      <c r="E29" s="177"/>
      <c r="F29" s="358" t="s">
        <v>321</v>
      </c>
      <c r="G29" s="4"/>
      <c r="H29" s="12">
        <v>0</v>
      </c>
      <c r="I29" s="39"/>
      <c r="J29" s="12">
        <v>0</v>
      </c>
      <c r="K29" s="12">
        <v>0</v>
      </c>
      <c r="L29" s="12">
        <v>0</v>
      </c>
      <c r="M29" s="12">
        <v>0</v>
      </c>
      <c r="N29" s="13"/>
      <c r="O29" s="12">
        <v>0</v>
      </c>
      <c r="P29" s="32"/>
      <c r="Q29" s="40">
        <v>0</v>
      </c>
    </row>
    <row r="30" spans="1:17" customFormat="1" ht="16.5" x14ac:dyDescent="0.25">
      <c r="A30" s="346">
        <v>16</v>
      </c>
      <c r="B30" s="358"/>
      <c r="C30" s="358"/>
      <c r="D30" s="366"/>
      <c r="E30" s="177"/>
      <c r="F30" s="358" t="s">
        <v>64</v>
      </c>
      <c r="G30" s="4"/>
      <c r="H30" s="12">
        <v>30861258</v>
      </c>
      <c r="I30" s="39"/>
      <c r="J30" s="12">
        <v>32765000.000999998</v>
      </c>
      <c r="K30" s="12">
        <v>32765000.002</v>
      </c>
      <c r="L30" s="12">
        <v>32765000.002</v>
      </c>
      <c r="M30" s="12">
        <v>32765000.000999998</v>
      </c>
      <c r="N30" s="13"/>
      <c r="O30" s="12">
        <v>33884004.420000002</v>
      </c>
      <c r="P30" s="32"/>
      <c r="Q30" s="40">
        <v>1.0341524315265025</v>
      </c>
    </row>
    <row r="31" spans="1:17" customFormat="1" ht="16.5" x14ac:dyDescent="0.25">
      <c r="A31" s="346">
        <v>17</v>
      </c>
      <c r="B31" s="358"/>
      <c r="C31" s="358"/>
      <c r="D31" s="366"/>
      <c r="E31" s="177"/>
      <c r="F31" s="497" t="s">
        <v>65</v>
      </c>
      <c r="G31" s="53"/>
      <c r="H31" s="54">
        <v>481671.55</v>
      </c>
      <c r="I31" s="39"/>
      <c r="J31" s="54">
        <v>135836.78200000001</v>
      </c>
      <c r="K31" s="54">
        <v>553447.89800000004</v>
      </c>
      <c r="L31" s="54">
        <v>564806.76500000001</v>
      </c>
      <c r="M31" s="54">
        <v>560721.353</v>
      </c>
      <c r="N31" s="13"/>
      <c r="O31" s="54">
        <v>605546.68000000005</v>
      </c>
      <c r="P31" s="32"/>
      <c r="Q31" s="40">
        <v>1.0799422507457106</v>
      </c>
    </row>
    <row r="32" spans="1:17" customFormat="1" ht="16.5" x14ac:dyDescent="0.25">
      <c r="A32" s="490">
        <v>18</v>
      </c>
      <c r="B32" s="350"/>
      <c r="C32" s="350"/>
      <c r="D32" s="366"/>
      <c r="E32" s="177"/>
      <c r="F32" s="55" t="s">
        <v>66</v>
      </c>
      <c r="G32" s="56"/>
      <c r="H32" s="54">
        <v>1027011065.9999999</v>
      </c>
      <c r="I32" s="39"/>
      <c r="J32" s="54">
        <v>1034290904.2020001</v>
      </c>
      <c r="K32" s="54">
        <v>1066555149.4499999</v>
      </c>
      <c r="L32" s="54">
        <v>1071203495.618</v>
      </c>
      <c r="M32" s="54">
        <v>1076654961.7249999</v>
      </c>
      <c r="N32" s="57"/>
      <c r="O32" s="54">
        <v>1064761374.1099998</v>
      </c>
      <c r="P32" s="32"/>
      <c r="Q32" s="58">
        <v>0.98895320410176313</v>
      </c>
    </row>
    <row r="33" spans="1:17" customFormat="1" ht="16.5" x14ac:dyDescent="0.25">
      <c r="A33" s="346"/>
      <c r="B33" s="358"/>
      <c r="C33" s="358"/>
      <c r="D33" s="358"/>
      <c r="E33" s="177" t="s">
        <v>22</v>
      </c>
      <c r="F33" s="3"/>
      <c r="G33" s="28"/>
      <c r="H33" s="12"/>
      <c r="I33" s="39"/>
      <c r="J33" s="12"/>
      <c r="K33" s="12"/>
      <c r="L33" s="12"/>
      <c r="M33" s="12"/>
      <c r="N33" s="13"/>
      <c r="O33" s="12"/>
      <c r="P33" s="32"/>
      <c r="Q33" s="40"/>
    </row>
    <row r="34" spans="1:17" customFormat="1" ht="16.5" x14ac:dyDescent="0.25">
      <c r="A34" s="346">
        <v>19</v>
      </c>
      <c r="B34" s="364"/>
      <c r="C34" s="364"/>
      <c r="D34" s="358"/>
      <c r="E34" s="177"/>
      <c r="F34" s="3" t="s">
        <v>67</v>
      </c>
      <c r="G34" s="3"/>
      <c r="H34" s="7">
        <v>5199718.32</v>
      </c>
      <c r="I34" s="498"/>
      <c r="J34" s="7">
        <v>4573373.6629999997</v>
      </c>
      <c r="K34" s="7">
        <v>6318752.7929999996</v>
      </c>
      <c r="L34" s="7">
        <v>6576231.1960000005</v>
      </c>
      <c r="M34" s="7">
        <v>5901386.7889999999</v>
      </c>
      <c r="N34" s="8"/>
      <c r="O34" s="7">
        <v>5153863.5900000008</v>
      </c>
      <c r="P34" s="59"/>
      <c r="Q34" s="40">
        <v>0.87333092614885721</v>
      </c>
    </row>
    <row r="35" spans="1:17" customFormat="1" ht="16.5" x14ac:dyDescent="0.25">
      <c r="A35" s="346">
        <v>20</v>
      </c>
      <c r="B35" s="364"/>
      <c r="C35" s="364"/>
      <c r="D35" s="358"/>
      <c r="E35" s="177"/>
      <c r="F35" s="3" t="s">
        <v>68</v>
      </c>
      <c r="G35" s="3"/>
      <c r="H35" s="7">
        <v>24413034.620000001</v>
      </c>
      <c r="I35" s="498"/>
      <c r="J35" s="7">
        <v>26044063.995000001</v>
      </c>
      <c r="K35" s="7">
        <v>26049237.998</v>
      </c>
      <c r="L35" s="7">
        <v>26049237.998</v>
      </c>
      <c r="M35" s="7">
        <v>22634248.089000002</v>
      </c>
      <c r="N35" s="8"/>
      <c r="O35" s="7">
        <v>20861081.57</v>
      </c>
      <c r="P35" s="59"/>
      <c r="Q35" s="40">
        <v>0.92166002104299016</v>
      </c>
    </row>
    <row r="36" spans="1:17" customFormat="1" ht="16.5" x14ac:dyDescent="0.25">
      <c r="A36" s="346">
        <v>21</v>
      </c>
      <c r="B36" s="364"/>
      <c r="C36" s="364"/>
      <c r="D36" s="358"/>
      <c r="E36" s="177"/>
      <c r="F36" s="3" t="s">
        <v>69</v>
      </c>
      <c r="G36" s="3"/>
      <c r="H36" s="7">
        <v>7833027.1600000011</v>
      </c>
      <c r="I36" s="498"/>
      <c r="J36" s="7">
        <v>6221774.6260000002</v>
      </c>
      <c r="K36" s="7">
        <v>10458816.023</v>
      </c>
      <c r="L36" s="7">
        <v>10650013.743000001</v>
      </c>
      <c r="M36" s="7">
        <v>10012781.583000001</v>
      </c>
      <c r="N36" s="8"/>
      <c r="O36" s="7">
        <v>9308284.9499999993</v>
      </c>
      <c r="P36" s="59"/>
      <c r="Q36" s="40">
        <v>0.92964026757598339</v>
      </c>
    </row>
    <row r="37" spans="1:17" customFormat="1" ht="16.5" x14ac:dyDescent="0.25">
      <c r="A37" s="346">
        <v>22</v>
      </c>
      <c r="B37" s="364"/>
      <c r="C37" s="364"/>
      <c r="D37" s="358"/>
      <c r="E37" s="177"/>
      <c r="F37" s="3" t="s">
        <v>280</v>
      </c>
      <c r="G37" s="3"/>
      <c r="H37" s="7">
        <v>3935.25</v>
      </c>
      <c r="I37" s="498"/>
      <c r="J37" s="7">
        <v>215000.00399999999</v>
      </c>
      <c r="K37" s="7">
        <v>215000</v>
      </c>
      <c r="L37" s="7">
        <v>215000</v>
      </c>
      <c r="M37" s="7">
        <v>183993.00099999999</v>
      </c>
      <c r="N37" s="8"/>
      <c r="O37" s="7">
        <v>43993.11</v>
      </c>
      <c r="P37" s="59"/>
      <c r="Q37" s="40">
        <v>0.23910208410590578</v>
      </c>
    </row>
    <row r="38" spans="1:17" customFormat="1" ht="16.5" x14ac:dyDescent="0.25">
      <c r="A38" s="346">
        <v>23</v>
      </c>
      <c r="B38" s="364"/>
      <c r="C38" s="364"/>
      <c r="D38" s="358"/>
      <c r="E38" s="177"/>
      <c r="F38" s="3" t="s">
        <v>294</v>
      </c>
      <c r="G38" s="3"/>
      <c r="H38" s="7">
        <v>6183673.96</v>
      </c>
      <c r="I38" s="498"/>
      <c r="J38" s="7">
        <v>6005000</v>
      </c>
      <c r="K38" s="7">
        <v>6004999.9989999998</v>
      </c>
      <c r="L38" s="7">
        <v>6004999.9989999998</v>
      </c>
      <c r="M38" s="7">
        <v>4800000</v>
      </c>
      <c r="N38" s="8"/>
      <c r="O38" s="7">
        <v>4306472.49</v>
      </c>
      <c r="P38" s="59"/>
      <c r="Q38" s="40">
        <v>0.89718176875</v>
      </c>
    </row>
    <row r="39" spans="1:17" customFormat="1" ht="16.5" x14ac:dyDescent="0.25">
      <c r="A39" s="346">
        <v>24</v>
      </c>
      <c r="B39" s="364"/>
      <c r="C39" s="364"/>
      <c r="D39" s="358"/>
      <c r="E39" s="177"/>
      <c r="F39" s="3" t="s">
        <v>70</v>
      </c>
      <c r="G39" s="3"/>
      <c r="H39" s="7">
        <v>11773662.84</v>
      </c>
      <c r="I39" s="498"/>
      <c r="J39" s="7">
        <v>11799999.999</v>
      </c>
      <c r="K39" s="7">
        <v>11800000.002</v>
      </c>
      <c r="L39" s="7">
        <v>11800000.002</v>
      </c>
      <c r="M39" s="7">
        <v>11800000</v>
      </c>
      <c r="N39" s="8"/>
      <c r="O39" s="7">
        <v>11703091.140000001</v>
      </c>
      <c r="P39" s="59"/>
      <c r="Q39" s="40">
        <v>0.99178738474576278</v>
      </c>
    </row>
    <row r="40" spans="1:17" customFormat="1" ht="16.5" x14ac:dyDescent="0.25">
      <c r="A40" s="346">
        <v>25</v>
      </c>
      <c r="B40" s="175"/>
      <c r="C40" s="175"/>
      <c r="D40" s="358"/>
      <c r="E40" s="177"/>
      <c r="F40" s="3" t="s">
        <v>71</v>
      </c>
      <c r="G40" s="3"/>
      <c r="H40" s="7">
        <v>10786813.210000001</v>
      </c>
      <c r="I40" s="498"/>
      <c r="J40" s="7">
        <v>9504701.5280000009</v>
      </c>
      <c r="K40" s="7">
        <v>11896540.007999999</v>
      </c>
      <c r="L40" s="7">
        <v>12125324.687999999</v>
      </c>
      <c r="M40" s="7">
        <v>11987197.748</v>
      </c>
      <c r="N40" s="8"/>
      <c r="O40" s="7">
        <v>11739307.449999999</v>
      </c>
      <c r="P40" s="59"/>
      <c r="Q40" s="40">
        <v>0.97932041305972783</v>
      </c>
    </row>
    <row r="41" spans="1:17" customFormat="1" ht="16.5" x14ac:dyDescent="0.25">
      <c r="A41" s="346">
        <v>26</v>
      </c>
      <c r="B41" s="364"/>
      <c r="C41" s="364"/>
      <c r="D41" s="358"/>
      <c r="E41" s="177"/>
      <c r="F41" s="3" t="s">
        <v>72</v>
      </c>
      <c r="G41" s="3"/>
      <c r="H41" s="7">
        <v>8564965.660000002</v>
      </c>
      <c r="I41" s="498"/>
      <c r="J41" s="7">
        <v>9739172.3080000002</v>
      </c>
      <c r="K41" s="7">
        <v>9636347.6429999992</v>
      </c>
      <c r="L41" s="7">
        <v>9784638.2170000002</v>
      </c>
      <c r="M41" s="7">
        <v>9260028.3650000002</v>
      </c>
      <c r="N41" s="8"/>
      <c r="O41" s="7">
        <v>9547508.0800000019</v>
      </c>
      <c r="P41" s="59"/>
      <c r="Q41" s="40">
        <v>1.0310452304969804</v>
      </c>
    </row>
    <row r="42" spans="1:17" customFormat="1" ht="16.5" x14ac:dyDescent="0.25">
      <c r="A42" s="346">
        <v>27</v>
      </c>
      <c r="B42" s="364"/>
      <c r="C42" s="364"/>
      <c r="D42" s="358"/>
      <c r="E42" s="177"/>
      <c r="F42" s="3" t="s">
        <v>73</v>
      </c>
      <c r="G42" s="3"/>
      <c r="H42" s="7">
        <v>11762000</v>
      </c>
      <c r="I42" s="498"/>
      <c r="J42" s="7">
        <v>11942000</v>
      </c>
      <c r="K42" s="7">
        <v>11983000.002</v>
      </c>
      <c r="L42" s="7">
        <v>11983000.002</v>
      </c>
      <c r="M42" s="7">
        <v>11983000</v>
      </c>
      <c r="N42" s="8"/>
      <c r="O42" s="7">
        <v>10225000</v>
      </c>
      <c r="P42" s="59"/>
      <c r="Q42" s="40">
        <v>0.85329216389885676</v>
      </c>
    </row>
    <row r="43" spans="1:17" customFormat="1" ht="16.5" x14ac:dyDescent="0.25">
      <c r="A43" s="346">
        <v>28</v>
      </c>
      <c r="B43" s="364"/>
      <c r="C43" s="364"/>
      <c r="D43" s="358"/>
      <c r="E43" s="177"/>
      <c r="F43" s="3" t="s">
        <v>74</v>
      </c>
      <c r="G43" s="3"/>
      <c r="H43" s="7">
        <v>1398275.6800000002</v>
      </c>
      <c r="I43" s="498"/>
      <c r="J43" s="7">
        <v>0</v>
      </c>
      <c r="K43" s="7">
        <v>372744.77600000001</v>
      </c>
      <c r="L43" s="7">
        <v>378765.81</v>
      </c>
      <c r="M43" s="7">
        <v>533547.93900000001</v>
      </c>
      <c r="N43" s="8"/>
      <c r="O43" s="7">
        <v>314486.95999999996</v>
      </c>
      <c r="P43" s="59"/>
      <c r="Q43" s="40">
        <v>0.58942587350149989</v>
      </c>
    </row>
    <row r="44" spans="1:17" customFormat="1" ht="16.5" x14ac:dyDescent="0.25">
      <c r="A44" s="346">
        <v>29</v>
      </c>
      <c r="B44" s="364"/>
      <c r="C44" s="364"/>
      <c r="D44" s="358"/>
      <c r="E44" s="177"/>
      <c r="F44" s="3" t="s">
        <v>75</v>
      </c>
      <c r="G44" s="3"/>
      <c r="H44" s="7">
        <v>0</v>
      </c>
      <c r="I44" s="498"/>
      <c r="J44" s="7">
        <v>0</v>
      </c>
      <c r="K44" s="7">
        <v>0</v>
      </c>
      <c r="L44" s="7">
        <v>0</v>
      </c>
      <c r="M44" s="7">
        <v>0</v>
      </c>
      <c r="N44" s="8"/>
      <c r="O44" s="7">
        <v>0</v>
      </c>
      <c r="P44" s="59"/>
      <c r="Q44" s="40">
        <v>0</v>
      </c>
    </row>
    <row r="45" spans="1:17" customFormat="1" ht="16.5" x14ac:dyDescent="0.25">
      <c r="A45" s="346">
        <v>30</v>
      </c>
      <c r="B45" s="364"/>
      <c r="C45" s="364"/>
      <c r="D45" s="358"/>
      <c r="E45" s="177"/>
      <c r="F45" s="3" t="s">
        <v>76</v>
      </c>
      <c r="G45" s="3"/>
      <c r="H45" s="7">
        <v>0</v>
      </c>
      <c r="I45" s="498"/>
      <c r="J45" s="7">
        <v>0</v>
      </c>
      <c r="K45" s="7">
        <v>0</v>
      </c>
      <c r="L45" s="7">
        <v>0</v>
      </c>
      <c r="M45" s="7">
        <v>0</v>
      </c>
      <c r="N45" s="8"/>
      <c r="O45" s="7">
        <v>0</v>
      </c>
      <c r="P45" s="59"/>
      <c r="Q45" s="40">
        <v>0</v>
      </c>
    </row>
    <row r="46" spans="1:17" customFormat="1" ht="16.5" x14ac:dyDescent="0.25">
      <c r="A46" s="346">
        <v>31</v>
      </c>
      <c r="B46" s="364"/>
      <c r="C46" s="364"/>
      <c r="D46" s="358"/>
      <c r="E46" s="177"/>
      <c r="F46" s="3" t="s">
        <v>77</v>
      </c>
      <c r="G46" s="3"/>
      <c r="H46" s="7">
        <v>5406522.7000000011</v>
      </c>
      <c r="I46" s="498"/>
      <c r="J46" s="7">
        <v>14677716.852</v>
      </c>
      <c r="K46" s="7">
        <v>14191710.745999999</v>
      </c>
      <c r="L46" s="7">
        <v>14022130.756999999</v>
      </c>
      <c r="M46" s="7">
        <v>7756023.983</v>
      </c>
      <c r="N46" s="8"/>
      <c r="O46" s="7">
        <v>6057035.54</v>
      </c>
      <c r="P46" s="59"/>
      <c r="Q46" s="40">
        <v>0.78094595288463275</v>
      </c>
    </row>
    <row r="47" spans="1:17" customFormat="1" ht="16.5" x14ac:dyDescent="0.25">
      <c r="A47" s="346">
        <v>32</v>
      </c>
      <c r="B47" s="364"/>
      <c r="C47" s="364"/>
      <c r="D47" s="358"/>
      <c r="E47" s="177"/>
      <c r="F47" s="3" t="s">
        <v>78</v>
      </c>
      <c r="G47" s="3"/>
      <c r="H47" s="7">
        <v>2137741.7800000003</v>
      </c>
      <c r="I47" s="498"/>
      <c r="J47" s="7">
        <v>3537274.9440000001</v>
      </c>
      <c r="K47" s="7">
        <v>2155583.92</v>
      </c>
      <c r="L47" s="7">
        <v>2155583.92</v>
      </c>
      <c r="M47" s="7">
        <v>2008608.129</v>
      </c>
      <c r="N47" s="8"/>
      <c r="O47" s="7">
        <v>1953840.51</v>
      </c>
      <c r="P47" s="59"/>
      <c r="Q47" s="40">
        <v>0.97273354707208792</v>
      </c>
    </row>
    <row r="48" spans="1:17" customFormat="1" ht="16.5" x14ac:dyDescent="0.25">
      <c r="A48" s="346">
        <v>33</v>
      </c>
      <c r="B48" s="364"/>
      <c r="C48" s="364"/>
      <c r="D48" s="358"/>
      <c r="E48" s="177"/>
      <c r="F48" s="3" t="s">
        <v>79</v>
      </c>
      <c r="G48" s="3"/>
      <c r="H48" s="7">
        <v>17643006.740000002</v>
      </c>
      <c r="I48" s="498"/>
      <c r="J48" s="7">
        <v>25967000.002</v>
      </c>
      <c r="K48" s="7">
        <v>25966999.997000001</v>
      </c>
      <c r="L48" s="7">
        <v>25966999.997000001</v>
      </c>
      <c r="M48" s="7">
        <v>19866000</v>
      </c>
      <c r="N48" s="8"/>
      <c r="O48" s="7">
        <v>16797019.780000001</v>
      </c>
      <c r="P48" s="59"/>
      <c r="Q48" s="40">
        <v>0.84551594583710865</v>
      </c>
    </row>
    <row r="49" spans="1:17" customFormat="1" ht="16.5" x14ac:dyDescent="0.25">
      <c r="A49" s="346">
        <v>34</v>
      </c>
      <c r="B49" s="364"/>
      <c r="C49" s="364"/>
      <c r="D49" s="358"/>
      <c r="E49" s="177"/>
      <c r="F49" s="3" t="s">
        <v>80</v>
      </c>
      <c r="G49" s="3"/>
      <c r="H49" s="7">
        <v>3584370.37</v>
      </c>
      <c r="I49" s="498"/>
      <c r="J49" s="7">
        <v>6081202.0120000001</v>
      </c>
      <c r="K49" s="7">
        <v>5165252.1050000004</v>
      </c>
      <c r="L49" s="7">
        <v>5593543.7819999997</v>
      </c>
      <c r="M49" s="7">
        <v>4393149.5630000001</v>
      </c>
      <c r="N49" s="8"/>
      <c r="O49" s="7">
        <v>3975014.0199999996</v>
      </c>
      <c r="P49" s="59"/>
      <c r="Q49" s="40">
        <v>0.90482100893590711</v>
      </c>
    </row>
    <row r="50" spans="1:17" customFormat="1" ht="16.5" x14ac:dyDescent="0.25">
      <c r="A50" s="346">
        <v>35</v>
      </c>
      <c r="B50" s="364"/>
      <c r="C50" s="364"/>
      <c r="D50" s="358"/>
      <c r="E50" s="177"/>
      <c r="F50" s="3" t="s">
        <v>81</v>
      </c>
      <c r="G50" s="3"/>
      <c r="H50" s="7">
        <v>743788.96</v>
      </c>
      <c r="I50" s="498"/>
      <c r="J50" s="7">
        <v>608143.30200000003</v>
      </c>
      <c r="K50" s="7">
        <v>854437.55099999998</v>
      </c>
      <c r="L50" s="7">
        <v>871794.69299999997</v>
      </c>
      <c r="M50" s="7">
        <v>762612.08499999996</v>
      </c>
      <c r="N50" s="8"/>
      <c r="O50" s="7">
        <v>694005.03</v>
      </c>
      <c r="P50" s="59"/>
      <c r="Q50" s="40">
        <v>0.91003675872773515</v>
      </c>
    </row>
    <row r="51" spans="1:17" customFormat="1" ht="15" customHeight="1" x14ac:dyDescent="0.25">
      <c r="A51" s="346">
        <v>36</v>
      </c>
      <c r="B51" s="358"/>
      <c r="C51" s="358"/>
      <c r="D51" s="366"/>
      <c r="E51" s="177"/>
      <c r="F51" s="3" t="s">
        <v>322</v>
      </c>
      <c r="G51" s="64"/>
      <c r="H51" s="12">
        <v>0</v>
      </c>
      <c r="I51" s="39"/>
      <c r="J51" s="12">
        <v>0</v>
      </c>
      <c r="K51" s="12">
        <v>0</v>
      </c>
      <c r="L51" s="12">
        <v>0</v>
      </c>
      <c r="M51" s="12">
        <v>0</v>
      </c>
      <c r="N51" s="13"/>
      <c r="O51" s="12">
        <v>0</v>
      </c>
      <c r="P51" s="32"/>
      <c r="Q51" s="40">
        <v>0</v>
      </c>
    </row>
    <row r="52" spans="1:17" customFormat="1" ht="16.5" x14ac:dyDescent="0.25">
      <c r="A52" s="346">
        <v>37</v>
      </c>
      <c r="B52" s="350"/>
      <c r="C52" s="350"/>
      <c r="D52" s="366"/>
      <c r="E52" s="177"/>
      <c r="F52" s="61" t="s">
        <v>66</v>
      </c>
      <c r="G52" s="62"/>
      <c r="H52" s="63">
        <v>117434537.25000001</v>
      </c>
      <c r="I52" s="39"/>
      <c r="J52" s="63">
        <v>136916423.23499998</v>
      </c>
      <c r="K52" s="63">
        <v>143069423.56299996</v>
      </c>
      <c r="L52" s="63">
        <v>144177264.80399999</v>
      </c>
      <c r="M52" s="63">
        <v>123882577.27399997</v>
      </c>
      <c r="N52" s="57"/>
      <c r="O52" s="63">
        <v>112680004.22</v>
      </c>
      <c r="P52" s="32"/>
      <c r="Q52" s="58">
        <v>0.90957103653710369</v>
      </c>
    </row>
    <row r="53" spans="1:17" customFormat="1" ht="16.5" x14ac:dyDescent="0.25">
      <c r="A53" s="346"/>
      <c r="B53" s="358"/>
      <c r="C53" s="358"/>
      <c r="D53" s="358"/>
      <c r="E53" s="177" t="s">
        <v>50</v>
      </c>
      <c r="F53" s="3"/>
      <c r="G53" s="28"/>
      <c r="H53" s="12"/>
      <c r="I53" s="39"/>
      <c r="J53" s="12"/>
      <c r="K53" s="12"/>
      <c r="L53" s="12"/>
      <c r="M53" s="12"/>
      <c r="N53" s="13"/>
      <c r="O53" s="12"/>
      <c r="P53" s="32"/>
      <c r="Q53" s="40"/>
    </row>
    <row r="54" spans="1:17" customFormat="1" ht="15.75" customHeight="1" x14ac:dyDescent="0.25">
      <c r="A54" s="346">
        <v>38</v>
      </c>
      <c r="B54" s="175"/>
      <c r="C54" s="175"/>
      <c r="D54" s="358"/>
      <c r="E54" s="177"/>
      <c r="F54" s="3" t="s">
        <v>82</v>
      </c>
      <c r="G54" s="3"/>
      <c r="H54" s="7">
        <v>6983496.4399999995</v>
      </c>
      <c r="I54" s="498"/>
      <c r="J54" s="7">
        <v>4347736.5159999998</v>
      </c>
      <c r="K54" s="7">
        <v>7321641.6299999999</v>
      </c>
      <c r="L54" s="7">
        <v>6897909.7079999996</v>
      </c>
      <c r="M54" s="7">
        <v>7078133.7369999997</v>
      </c>
      <c r="N54" s="8"/>
      <c r="O54" s="7">
        <v>7357333.4399999995</v>
      </c>
      <c r="P54" s="59"/>
      <c r="Q54" s="40">
        <v>1.0394453839633633</v>
      </c>
    </row>
    <row r="55" spans="1:17" customFormat="1" ht="15.75" customHeight="1" x14ac:dyDescent="0.25">
      <c r="A55" s="346">
        <v>39</v>
      </c>
      <c r="B55" s="364"/>
      <c r="C55" s="364"/>
      <c r="D55" s="358"/>
      <c r="E55" s="177"/>
      <c r="F55" s="3" t="s">
        <v>83</v>
      </c>
      <c r="G55" s="3"/>
      <c r="H55" s="7">
        <v>76330617.440000013</v>
      </c>
      <c r="I55" s="498"/>
      <c r="J55" s="7">
        <v>69027249.019999996</v>
      </c>
      <c r="K55" s="7">
        <v>69027249.001000002</v>
      </c>
      <c r="L55" s="7">
        <v>79566343.219999999</v>
      </c>
      <c r="M55" s="7">
        <v>68955087</v>
      </c>
      <c r="N55" s="8"/>
      <c r="O55" s="7">
        <v>52864155.950000003</v>
      </c>
      <c r="P55" s="59"/>
      <c r="Q55" s="40">
        <v>0.76664620769748293</v>
      </c>
    </row>
    <row r="56" spans="1:17" customFormat="1" ht="16.5" x14ac:dyDescent="0.25">
      <c r="A56" s="346">
        <v>40</v>
      </c>
      <c r="B56" s="358"/>
      <c r="C56" s="358"/>
      <c r="D56" s="366"/>
      <c r="E56" s="177"/>
      <c r="F56" s="3" t="s">
        <v>84</v>
      </c>
      <c r="G56" s="64"/>
      <c r="H56" s="12">
        <v>652855.76</v>
      </c>
      <c r="I56" s="39"/>
      <c r="J56" s="12">
        <v>822763.223</v>
      </c>
      <c r="K56" s="12">
        <v>0</v>
      </c>
      <c r="L56" s="12">
        <v>0</v>
      </c>
      <c r="M56" s="12">
        <v>-11421.62</v>
      </c>
      <c r="N56" s="13"/>
      <c r="O56" s="12">
        <v>-8117.1900000000005</v>
      </c>
      <c r="P56" s="32"/>
      <c r="Q56" s="40">
        <v>0.7106864000028017</v>
      </c>
    </row>
    <row r="57" spans="1:17" customFormat="1" ht="16.5" x14ac:dyDescent="0.25">
      <c r="A57" s="346">
        <v>41</v>
      </c>
      <c r="B57" s="358"/>
      <c r="C57" s="358"/>
      <c r="D57" s="366"/>
      <c r="E57" s="177"/>
      <c r="F57" s="3" t="s">
        <v>85</v>
      </c>
      <c r="G57" s="64"/>
      <c r="H57" s="12">
        <v>0</v>
      </c>
      <c r="I57" s="39"/>
      <c r="J57" s="12">
        <v>0</v>
      </c>
      <c r="K57" s="12">
        <v>0</v>
      </c>
      <c r="L57" s="12">
        <v>0</v>
      </c>
      <c r="M57" s="12">
        <v>0</v>
      </c>
      <c r="N57" s="13"/>
      <c r="O57" s="12">
        <v>0</v>
      </c>
      <c r="P57" s="32"/>
      <c r="Q57" s="40">
        <v>0</v>
      </c>
    </row>
    <row r="58" spans="1:17" customFormat="1" ht="16.5" hidden="1" x14ac:dyDescent="0.25">
      <c r="A58" s="780"/>
      <c r="B58" s="783"/>
      <c r="C58" s="783"/>
      <c r="D58" s="781"/>
      <c r="E58" s="782"/>
      <c r="F58" s="784" t="s">
        <v>443</v>
      </c>
      <c r="G58" s="784"/>
      <c r="H58" s="7">
        <v>0</v>
      </c>
      <c r="I58" s="498"/>
      <c r="J58" s="7">
        <v>0</v>
      </c>
      <c r="K58" s="7">
        <v>0</v>
      </c>
      <c r="L58" s="7">
        <v>0</v>
      </c>
      <c r="M58" s="7">
        <v>0</v>
      </c>
      <c r="N58" s="8"/>
      <c r="O58" s="7">
        <v>0</v>
      </c>
      <c r="P58" s="59"/>
      <c r="Q58" s="40">
        <v>0</v>
      </c>
    </row>
    <row r="59" spans="1:17" customFormat="1" ht="16.5" x14ac:dyDescent="0.25">
      <c r="A59" s="346">
        <v>42</v>
      </c>
      <c r="B59" s="364"/>
      <c r="C59" s="364"/>
      <c r="D59" s="358"/>
      <c r="E59" s="177"/>
      <c r="F59" s="3" t="s">
        <v>77</v>
      </c>
      <c r="G59" s="3"/>
      <c r="H59" s="7">
        <v>10291086.42</v>
      </c>
      <c r="I59" s="498"/>
      <c r="J59" s="7">
        <v>13596694.424000001</v>
      </c>
      <c r="K59" s="7">
        <v>11076934.037</v>
      </c>
      <c r="L59" s="7">
        <v>11274299.380999999</v>
      </c>
      <c r="M59" s="7">
        <v>11807186.548</v>
      </c>
      <c r="N59" s="8"/>
      <c r="O59" s="7">
        <v>12252807.109999999</v>
      </c>
      <c r="P59" s="59"/>
      <c r="Q59" s="40">
        <v>1.0377414687392639</v>
      </c>
    </row>
    <row r="60" spans="1:17" customFormat="1" ht="15" customHeight="1" x14ac:dyDescent="0.25">
      <c r="A60" s="346">
        <v>43</v>
      </c>
      <c r="B60" s="364"/>
      <c r="C60" s="364"/>
      <c r="D60" s="358"/>
      <c r="E60" s="177"/>
      <c r="F60" s="347" t="s">
        <v>86</v>
      </c>
      <c r="G60" s="347"/>
      <c r="H60" s="7">
        <v>0</v>
      </c>
      <c r="I60" s="65"/>
      <c r="J60" s="7">
        <v>0</v>
      </c>
      <c r="K60" s="7">
        <v>0</v>
      </c>
      <c r="L60" s="7">
        <v>0</v>
      </c>
      <c r="M60" s="7">
        <v>0</v>
      </c>
      <c r="N60" s="8"/>
      <c r="O60" s="7">
        <v>0</v>
      </c>
      <c r="P60" s="59"/>
      <c r="Q60" s="40">
        <v>0</v>
      </c>
    </row>
    <row r="61" spans="1:17" customFormat="1" ht="16.5" x14ac:dyDescent="0.25">
      <c r="A61" s="346">
        <v>44</v>
      </c>
      <c r="B61" s="364"/>
      <c r="C61" s="364"/>
      <c r="D61" s="358"/>
      <c r="E61" s="177"/>
      <c r="F61" s="3" t="s">
        <v>87</v>
      </c>
      <c r="G61" s="3"/>
      <c r="H61" s="7">
        <v>9020368.0399999991</v>
      </c>
      <c r="I61" s="498"/>
      <c r="J61" s="7">
        <v>11789346.631999999</v>
      </c>
      <c r="K61" s="7">
        <v>9141645.4940000009</v>
      </c>
      <c r="L61" s="7">
        <v>9319709.2550000008</v>
      </c>
      <c r="M61" s="7">
        <v>10252603.597999999</v>
      </c>
      <c r="N61" s="8"/>
      <c r="O61" s="7">
        <v>10388641.41</v>
      </c>
      <c r="P61" s="59"/>
      <c r="Q61" s="40">
        <v>1.0132686113044045</v>
      </c>
    </row>
    <row r="62" spans="1:17" customFormat="1" ht="15" customHeight="1" x14ac:dyDescent="0.25">
      <c r="A62" s="346">
        <v>45</v>
      </c>
      <c r="B62" s="358"/>
      <c r="C62" s="358"/>
      <c r="D62" s="366"/>
      <c r="E62" s="177"/>
      <c r="F62" s="3" t="s">
        <v>323</v>
      </c>
      <c r="G62" s="64"/>
      <c r="H62" s="12">
        <v>0</v>
      </c>
      <c r="I62" s="39"/>
      <c r="J62" s="12">
        <v>0</v>
      </c>
      <c r="K62" s="12">
        <v>0</v>
      </c>
      <c r="L62" s="12">
        <v>0</v>
      </c>
      <c r="M62" s="12">
        <v>0</v>
      </c>
      <c r="N62" s="13"/>
      <c r="O62" s="12">
        <v>0</v>
      </c>
      <c r="P62" s="32"/>
      <c r="Q62" s="40">
        <v>0</v>
      </c>
    </row>
    <row r="63" spans="1:17" customFormat="1" ht="15" customHeight="1" x14ac:dyDescent="0.25">
      <c r="A63" s="346">
        <v>46</v>
      </c>
      <c r="B63" s="358"/>
      <c r="C63" s="358"/>
      <c r="D63" s="366"/>
      <c r="E63" s="177"/>
      <c r="F63" s="3" t="s">
        <v>88</v>
      </c>
      <c r="G63" s="64"/>
      <c r="H63" s="12">
        <v>0</v>
      </c>
      <c r="I63" s="39"/>
      <c r="J63" s="12">
        <v>0</v>
      </c>
      <c r="K63" s="12">
        <v>0</v>
      </c>
      <c r="L63" s="12">
        <v>0</v>
      </c>
      <c r="M63" s="12">
        <v>0</v>
      </c>
      <c r="N63" s="13"/>
      <c r="O63" s="12">
        <v>0</v>
      </c>
      <c r="P63" s="32"/>
      <c r="Q63" s="40">
        <v>0</v>
      </c>
    </row>
    <row r="64" spans="1:17" customFormat="1" ht="15" customHeight="1" x14ac:dyDescent="0.25">
      <c r="A64" s="346">
        <v>47</v>
      </c>
      <c r="B64" s="358"/>
      <c r="C64" s="358"/>
      <c r="D64" s="366"/>
      <c r="E64" s="177"/>
      <c r="F64" s="3" t="s">
        <v>295</v>
      </c>
      <c r="G64" s="64"/>
      <c r="H64" s="12">
        <v>0</v>
      </c>
      <c r="I64" s="39"/>
      <c r="J64" s="12">
        <v>0</v>
      </c>
      <c r="K64" s="12">
        <v>0</v>
      </c>
      <c r="L64" s="12">
        <v>0</v>
      </c>
      <c r="M64" s="12">
        <v>0</v>
      </c>
      <c r="N64" s="13"/>
      <c r="O64" s="12">
        <v>0</v>
      </c>
      <c r="P64" s="32"/>
      <c r="Q64" s="40">
        <v>0</v>
      </c>
    </row>
    <row r="65" spans="1:17" customFormat="1" ht="16.5" x14ac:dyDescent="0.25">
      <c r="A65" s="346">
        <v>48</v>
      </c>
      <c r="B65" s="350"/>
      <c r="C65" s="350"/>
      <c r="D65" s="366"/>
      <c r="E65" s="177"/>
      <c r="F65" s="61" t="s">
        <v>66</v>
      </c>
      <c r="G65" s="66"/>
      <c r="H65" s="63">
        <v>103278424.10000002</v>
      </c>
      <c r="I65" s="39"/>
      <c r="J65" s="63">
        <v>99583789.814999998</v>
      </c>
      <c r="K65" s="63">
        <v>96567470.162</v>
      </c>
      <c r="L65" s="63">
        <v>107058261.564</v>
      </c>
      <c r="M65" s="63">
        <v>98081589.262999997</v>
      </c>
      <c r="N65" s="57"/>
      <c r="O65" s="63">
        <v>82854820.719999999</v>
      </c>
      <c r="P65" s="32"/>
      <c r="Q65" s="58">
        <v>0.84475405978414242</v>
      </c>
    </row>
    <row r="66" spans="1:17" customFormat="1" ht="16.5" x14ac:dyDescent="0.25">
      <c r="A66" s="346"/>
      <c r="B66" s="358"/>
      <c r="C66" s="358"/>
      <c r="D66" s="358"/>
      <c r="E66" s="177" t="s">
        <v>89</v>
      </c>
      <c r="F66" s="3"/>
      <c r="G66" s="28"/>
      <c r="H66" s="12"/>
      <c r="I66" s="39"/>
      <c r="J66" s="12"/>
      <c r="K66" s="12"/>
      <c r="L66" s="12"/>
      <c r="M66" s="12"/>
      <c r="N66" s="13"/>
      <c r="O66" s="12"/>
      <c r="P66" s="32"/>
      <c r="Q66" s="40"/>
    </row>
    <row r="67" spans="1:17" customFormat="1" ht="15.75" x14ac:dyDescent="0.25">
      <c r="A67" s="346">
        <v>49</v>
      </c>
      <c r="B67" s="364"/>
      <c r="C67" s="364"/>
      <c r="D67" s="358"/>
      <c r="F67" s="3" t="s">
        <v>179</v>
      </c>
      <c r="G67" s="3"/>
      <c r="H67" s="7">
        <v>63021291.909999996</v>
      </c>
      <c r="I67" s="498"/>
      <c r="J67" s="7">
        <v>68576156.978</v>
      </c>
      <c r="K67" s="7">
        <v>73440338.314999998</v>
      </c>
      <c r="L67" s="7">
        <v>74511314.353</v>
      </c>
      <c r="M67" s="7">
        <v>69957279.373999998</v>
      </c>
      <c r="N67" s="8"/>
      <c r="O67" s="7">
        <v>63804755.829999998</v>
      </c>
      <c r="P67" s="59"/>
      <c r="Q67" s="40">
        <v>0.91205313301125002</v>
      </c>
    </row>
    <row r="68" spans="1:17" customFormat="1" ht="15.75" x14ac:dyDescent="0.25">
      <c r="A68" s="346">
        <v>50</v>
      </c>
      <c r="B68" s="175"/>
      <c r="C68" s="175"/>
      <c r="D68" s="358"/>
      <c r="F68" s="3" t="s">
        <v>271</v>
      </c>
      <c r="G68" s="3"/>
      <c r="H68" s="7">
        <v>14782774.119999999</v>
      </c>
      <c r="I68" s="498"/>
      <c r="J68" s="7">
        <v>16085765.226</v>
      </c>
      <c r="K68" s="7">
        <v>17226746.024</v>
      </c>
      <c r="L68" s="7">
        <v>17477962.623</v>
      </c>
      <c r="M68" s="7">
        <v>16409732.252</v>
      </c>
      <c r="N68" s="8"/>
      <c r="O68" s="7">
        <v>14966547.720000001</v>
      </c>
      <c r="P68" s="59"/>
      <c r="Q68" s="40">
        <v>0.91205313347973083</v>
      </c>
    </row>
    <row r="69" spans="1:17" customFormat="1" ht="15.75" x14ac:dyDescent="0.25">
      <c r="A69" s="346">
        <v>51</v>
      </c>
      <c r="B69" s="364"/>
      <c r="C69" s="364"/>
      <c r="D69" s="358"/>
      <c r="F69" s="3" t="s">
        <v>90</v>
      </c>
      <c r="G69" s="3"/>
      <c r="H69" s="7">
        <v>18540825.739999998</v>
      </c>
      <c r="I69" s="498"/>
      <c r="J69" s="7">
        <v>19309922.999000002</v>
      </c>
      <c r="K69" s="7">
        <v>20280837.002999999</v>
      </c>
      <c r="L69" s="7">
        <v>20280837</v>
      </c>
      <c r="M69" s="7">
        <v>18338344</v>
      </c>
      <c r="N69" s="8"/>
      <c r="O69" s="7">
        <v>18173361.670000002</v>
      </c>
      <c r="P69" s="59"/>
      <c r="Q69" s="40">
        <v>0.99100342266455477</v>
      </c>
    </row>
    <row r="70" spans="1:17" customFormat="1" ht="15.75" x14ac:dyDescent="0.25">
      <c r="A70" s="346">
        <v>52</v>
      </c>
      <c r="B70" s="350"/>
      <c r="C70" s="350"/>
      <c r="D70" s="366"/>
      <c r="E70" s="366"/>
      <c r="F70" s="61" t="s">
        <v>66</v>
      </c>
      <c r="G70" s="66"/>
      <c r="H70" s="63">
        <v>96344891.769999996</v>
      </c>
      <c r="I70" s="39"/>
      <c r="J70" s="63">
        <v>103971845.20299999</v>
      </c>
      <c r="K70" s="63">
        <v>110947921.34200001</v>
      </c>
      <c r="L70" s="63">
        <v>112270113.976</v>
      </c>
      <c r="M70" s="63">
        <v>104705355.626</v>
      </c>
      <c r="N70" s="57"/>
      <c r="O70" s="63">
        <v>96944665.219999999</v>
      </c>
      <c r="P70" s="32"/>
      <c r="Q70" s="58">
        <v>0.92588067382416783</v>
      </c>
    </row>
    <row r="71" spans="1:17" customFormat="1" ht="6" customHeight="1" x14ac:dyDescent="0.25">
      <c r="A71" s="346"/>
      <c r="B71" s="364"/>
      <c r="C71" s="364"/>
      <c r="D71" s="358"/>
      <c r="E71" s="366"/>
      <c r="F71" s="358"/>
      <c r="G71" s="3"/>
      <c r="H71" s="7"/>
      <c r="I71" s="67"/>
      <c r="J71" s="7"/>
      <c r="K71" s="7"/>
      <c r="L71" s="7"/>
      <c r="M71" s="7"/>
      <c r="N71" s="8"/>
      <c r="O71" s="7"/>
      <c r="P71" s="59"/>
      <c r="Q71" s="60"/>
    </row>
    <row r="72" spans="1:17" s="494" customFormat="1" ht="17.25" customHeight="1" x14ac:dyDescent="0.25">
      <c r="A72" s="490">
        <v>53</v>
      </c>
      <c r="B72" s="499"/>
      <c r="C72" s="10" t="s">
        <v>24</v>
      </c>
      <c r="D72" s="288"/>
      <c r="E72" s="288"/>
      <c r="F72" s="366"/>
      <c r="G72" s="68"/>
      <c r="H72" s="69">
        <v>0</v>
      </c>
      <c r="I72" s="67"/>
      <c r="J72" s="69">
        <v>0</v>
      </c>
      <c r="K72" s="69">
        <v>0</v>
      </c>
      <c r="L72" s="69">
        <v>0</v>
      </c>
      <c r="M72" s="69">
        <v>0</v>
      </c>
      <c r="N72" s="70"/>
      <c r="O72" s="69">
        <v>0</v>
      </c>
      <c r="P72" s="71"/>
      <c r="Q72" s="72">
        <v>0</v>
      </c>
    </row>
    <row r="73" spans="1:17" s="494" customFormat="1" ht="17.25" customHeight="1" x14ac:dyDescent="0.25">
      <c r="A73" s="490">
        <v>54</v>
      </c>
      <c r="B73" s="499"/>
      <c r="C73" s="10" t="s">
        <v>284</v>
      </c>
      <c r="D73" s="288"/>
      <c r="E73" s="288"/>
      <c r="F73" s="366"/>
      <c r="G73" s="68"/>
      <c r="H73" s="69">
        <v>0</v>
      </c>
      <c r="I73" s="67"/>
      <c r="J73" s="69">
        <v>0</v>
      </c>
      <c r="K73" s="69">
        <v>0</v>
      </c>
      <c r="L73" s="69">
        <v>0</v>
      </c>
      <c r="M73" s="69">
        <v>126900</v>
      </c>
      <c r="N73" s="70"/>
      <c r="O73" s="69">
        <v>0</v>
      </c>
      <c r="P73" s="71"/>
      <c r="Q73" s="72">
        <v>0</v>
      </c>
    </row>
    <row r="74" spans="1:17" s="494" customFormat="1" ht="6" customHeight="1" x14ac:dyDescent="0.25">
      <c r="A74" s="490"/>
      <c r="B74" s="499"/>
      <c r="C74" s="408"/>
      <c r="D74" s="288"/>
      <c r="E74" s="288"/>
      <c r="F74" s="5"/>
      <c r="G74" s="5"/>
      <c r="H74" s="69"/>
      <c r="I74" s="67"/>
      <c r="J74" s="69"/>
      <c r="K74" s="69"/>
      <c r="L74" s="69"/>
      <c r="M74" s="69"/>
      <c r="N74" s="70"/>
      <c r="O74" s="69"/>
      <c r="P74" s="71"/>
      <c r="Q74" s="72"/>
    </row>
    <row r="75" spans="1:17" s="494" customFormat="1" ht="18.75" thickBot="1" x14ac:dyDescent="0.3">
      <c r="A75" s="490">
        <v>55</v>
      </c>
      <c r="C75" s="441" t="s">
        <v>91</v>
      </c>
      <c r="D75" s="360"/>
      <c r="E75" s="360"/>
      <c r="F75" s="360"/>
      <c r="G75" s="500"/>
      <c r="H75" s="501">
        <v>1344068919.1200001</v>
      </c>
      <c r="I75" s="502"/>
      <c r="J75" s="501">
        <v>1374762962.4550009</v>
      </c>
      <c r="K75" s="501">
        <v>1417139964.5170002</v>
      </c>
      <c r="L75" s="501">
        <v>1434709135.9620004</v>
      </c>
      <c r="M75" s="501">
        <v>1403451383.888</v>
      </c>
      <c r="N75" s="503"/>
      <c r="O75" s="501">
        <v>1357240864.2699997</v>
      </c>
      <c r="P75" s="504"/>
      <c r="Q75" s="505">
        <v>0.96707365844766013</v>
      </c>
    </row>
    <row r="76" spans="1:17" customFormat="1" ht="6" customHeight="1" thickTop="1" x14ac:dyDescent="0.25">
      <c r="A76" s="346"/>
      <c r="B76" s="358"/>
      <c r="C76" s="358"/>
      <c r="D76" s="366"/>
      <c r="E76" s="366"/>
      <c r="F76" s="5"/>
      <c r="G76" s="64"/>
      <c r="H76" s="12"/>
      <c r="I76" s="39"/>
      <c r="J76" s="12"/>
      <c r="K76" s="12"/>
      <c r="L76" s="12"/>
      <c r="M76" s="12"/>
      <c r="N76" s="13"/>
      <c r="O76" s="12"/>
      <c r="P76" s="32"/>
      <c r="Q76" s="40"/>
    </row>
    <row r="77" spans="1:17" customFormat="1" ht="18" x14ac:dyDescent="0.25">
      <c r="A77" s="346"/>
      <c r="B77" s="211" t="s">
        <v>51</v>
      </c>
      <c r="C77" s="211"/>
      <c r="D77" s="358"/>
      <c r="E77" s="358"/>
      <c r="F77" s="173"/>
      <c r="G77" s="358"/>
      <c r="H77" s="12"/>
      <c r="I77" s="39"/>
      <c r="J77" s="12"/>
      <c r="K77" s="12"/>
      <c r="L77" s="12"/>
      <c r="M77" s="12"/>
      <c r="N77" s="13"/>
      <c r="O77" s="12"/>
      <c r="P77" s="32"/>
      <c r="Q77" s="40"/>
    </row>
    <row r="78" spans="1:17" customFormat="1" ht="18" x14ac:dyDescent="0.25">
      <c r="A78" s="346"/>
      <c r="B78" s="358"/>
      <c r="C78" s="358"/>
      <c r="D78" s="52" t="s">
        <v>25</v>
      </c>
      <c r="E78" s="358"/>
      <c r="F78" s="347"/>
      <c r="G78" s="4"/>
      <c r="H78" s="12"/>
      <c r="I78" s="39"/>
      <c r="J78" s="12"/>
      <c r="K78" s="12"/>
      <c r="L78" s="12"/>
      <c r="M78" s="12"/>
      <c r="N78" s="13"/>
      <c r="O78" s="12"/>
      <c r="P78" s="32"/>
      <c r="Q78" s="40"/>
    </row>
    <row r="79" spans="1:17" customFormat="1" ht="16.5" x14ac:dyDescent="0.25">
      <c r="A79" s="346"/>
      <c r="B79" s="358"/>
      <c r="C79" s="358"/>
      <c r="D79" s="366"/>
      <c r="E79" s="177" t="s">
        <v>21</v>
      </c>
      <c r="F79" s="358"/>
      <c r="G79" s="4"/>
      <c r="H79" s="12"/>
      <c r="I79" s="39"/>
      <c r="J79" s="12"/>
      <c r="K79" s="12"/>
      <c r="L79" s="12"/>
      <c r="M79" s="12"/>
      <c r="N79" s="13"/>
      <c r="O79" s="12"/>
      <c r="P79" s="32"/>
      <c r="Q79" s="40"/>
    </row>
    <row r="80" spans="1:17" customFormat="1" ht="16.5" x14ac:dyDescent="0.25">
      <c r="A80" s="346">
        <v>56</v>
      </c>
      <c r="B80" s="350"/>
      <c r="C80" s="350"/>
      <c r="D80" s="358"/>
      <c r="E80" s="177"/>
      <c r="F80" s="3" t="s">
        <v>92</v>
      </c>
      <c r="G80" s="28"/>
      <c r="H80" s="12">
        <v>5765439</v>
      </c>
      <c r="I80" s="39"/>
      <c r="J80" s="12">
        <v>5299999.9989999998</v>
      </c>
      <c r="K80" s="12">
        <v>5299999.9989999998</v>
      </c>
      <c r="L80" s="12">
        <v>5300000</v>
      </c>
      <c r="M80" s="12">
        <v>6000000</v>
      </c>
      <c r="N80" s="13"/>
      <c r="O80" s="12">
        <v>5775317</v>
      </c>
      <c r="P80" s="32"/>
      <c r="Q80" s="40">
        <v>0.9625528333333333</v>
      </c>
    </row>
    <row r="81" spans="1:17" customFormat="1" ht="16.5" x14ac:dyDescent="0.25">
      <c r="A81" s="346">
        <v>57</v>
      </c>
      <c r="B81" s="350"/>
      <c r="C81" s="350"/>
      <c r="D81" s="358"/>
      <c r="E81" s="177"/>
      <c r="F81" s="3" t="s">
        <v>93</v>
      </c>
      <c r="G81" s="28"/>
      <c r="H81" s="7">
        <v>1367199.25</v>
      </c>
      <c r="I81" s="39"/>
      <c r="J81" s="7">
        <v>1368483.9990000001</v>
      </c>
      <c r="K81" s="7">
        <v>1368484.0009999999</v>
      </c>
      <c r="L81" s="7">
        <v>1368484.01</v>
      </c>
      <c r="M81" s="7">
        <v>1330000</v>
      </c>
      <c r="N81" s="13"/>
      <c r="O81" s="7">
        <v>1211707.32</v>
      </c>
      <c r="P81" s="32"/>
      <c r="Q81" s="40">
        <v>0.9110581353383459</v>
      </c>
    </row>
    <row r="82" spans="1:17" customFormat="1" ht="16.5" x14ac:dyDescent="0.25">
      <c r="A82" s="346">
        <v>58</v>
      </c>
      <c r="B82" s="350"/>
      <c r="C82" s="350"/>
      <c r="D82" s="358"/>
      <c r="E82" s="177"/>
      <c r="F82" s="3" t="s">
        <v>94</v>
      </c>
      <c r="G82" s="28"/>
      <c r="H82" s="7">
        <v>25946107</v>
      </c>
      <c r="I82" s="39"/>
      <c r="J82" s="7">
        <v>22000000</v>
      </c>
      <c r="K82" s="7">
        <v>22000000</v>
      </c>
      <c r="L82" s="7">
        <v>22000000</v>
      </c>
      <c r="M82" s="7">
        <v>29100613</v>
      </c>
      <c r="N82" s="13"/>
      <c r="O82" s="7">
        <v>29100613</v>
      </c>
      <c r="P82" s="32"/>
      <c r="Q82" s="40">
        <v>1</v>
      </c>
    </row>
    <row r="83" spans="1:17" customFormat="1" ht="16.5" x14ac:dyDescent="0.25">
      <c r="A83" s="346">
        <v>59</v>
      </c>
      <c r="B83" s="350"/>
      <c r="C83" s="350"/>
      <c r="D83" s="358"/>
      <c r="E83" s="177"/>
      <c r="F83" s="3" t="s">
        <v>95</v>
      </c>
      <c r="G83" s="28"/>
      <c r="H83" s="7">
        <v>8945888.2400000002</v>
      </c>
      <c r="I83" s="39"/>
      <c r="J83" s="7">
        <v>8599999.9989999998</v>
      </c>
      <c r="K83" s="7">
        <v>8600000</v>
      </c>
      <c r="L83" s="7">
        <v>8599999.9900000002</v>
      </c>
      <c r="M83" s="7">
        <v>15461581</v>
      </c>
      <c r="N83" s="13"/>
      <c r="O83" s="7">
        <v>14383192.369999999</v>
      </c>
      <c r="P83" s="32"/>
      <c r="Q83" s="40">
        <v>0.93025366358071659</v>
      </c>
    </row>
    <row r="84" spans="1:17" customFormat="1" ht="16.5" hidden="1" x14ac:dyDescent="0.25">
      <c r="A84" s="780"/>
      <c r="B84" s="785"/>
      <c r="C84" s="785"/>
      <c r="D84" s="781"/>
      <c r="E84" s="782"/>
      <c r="F84" s="784" t="s">
        <v>444</v>
      </c>
      <c r="G84" s="786"/>
      <c r="H84" s="12">
        <v>0</v>
      </c>
      <c r="I84" s="39"/>
      <c r="J84" s="12">
        <v>0</v>
      </c>
      <c r="K84" s="12">
        <v>0</v>
      </c>
      <c r="L84" s="12">
        <v>0</v>
      </c>
      <c r="M84" s="12">
        <v>0</v>
      </c>
      <c r="N84" s="13"/>
      <c r="O84" s="12">
        <v>0</v>
      </c>
      <c r="P84" s="32"/>
      <c r="Q84" s="40">
        <v>0</v>
      </c>
    </row>
    <row r="85" spans="1:17" customFormat="1" ht="16.5" x14ac:dyDescent="0.25">
      <c r="A85" s="346">
        <v>60</v>
      </c>
      <c r="B85" s="350"/>
      <c r="C85" s="350"/>
      <c r="D85" s="358"/>
      <c r="E85" s="177"/>
      <c r="F85" s="358" t="s">
        <v>303</v>
      </c>
      <c r="G85" s="28"/>
      <c r="H85" s="7">
        <v>24499</v>
      </c>
      <c r="I85" s="39"/>
      <c r="J85" s="7">
        <v>0</v>
      </c>
      <c r="K85" s="7">
        <v>0</v>
      </c>
      <c r="L85" s="7">
        <v>0</v>
      </c>
      <c r="M85" s="7">
        <v>1000000</v>
      </c>
      <c r="N85" s="13"/>
      <c r="O85" s="7">
        <v>2742281.89</v>
      </c>
      <c r="P85" s="32"/>
      <c r="Q85" s="40">
        <v>2.7422818900000001</v>
      </c>
    </row>
    <row r="86" spans="1:17" customFormat="1" ht="16.5" x14ac:dyDescent="0.25">
      <c r="A86" s="346">
        <v>61</v>
      </c>
      <c r="B86" s="350"/>
      <c r="C86" s="350"/>
      <c r="D86" s="358"/>
      <c r="E86" s="177"/>
      <c r="F86" s="358" t="s">
        <v>304</v>
      </c>
      <c r="G86" s="28"/>
      <c r="H86" s="7">
        <v>4106295</v>
      </c>
      <c r="I86" s="39"/>
      <c r="J86" s="7">
        <v>0</v>
      </c>
      <c r="K86" s="7">
        <v>0</v>
      </c>
      <c r="L86" s="7">
        <v>0</v>
      </c>
      <c r="M86" s="7">
        <v>10000000</v>
      </c>
      <c r="N86" s="13"/>
      <c r="O86" s="7">
        <v>6348923.5800000001</v>
      </c>
      <c r="P86" s="32"/>
      <c r="Q86" s="40">
        <v>0.63489235799999999</v>
      </c>
    </row>
    <row r="87" spans="1:17" customFormat="1" ht="16.5" x14ac:dyDescent="0.25">
      <c r="A87" s="346">
        <v>62</v>
      </c>
      <c r="B87" s="350"/>
      <c r="C87" s="350"/>
      <c r="D87" s="358"/>
      <c r="E87" s="177"/>
      <c r="F87" s="3" t="s">
        <v>445</v>
      </c>
      <c r="G87" s="28"/>
      <c r="H87" s="7">
        <v>0</v>
      </c>
      <c r="I87" s="39"/>
      <c r="J87" s="7">
        <v>0</v>
      </c>
      <c r="K87" s="7">
        <v>0</v>
      </c>
      <c r="L87" s="7">
        <v>0</v>
      </c>
      <c r="M87" s="7">
        <v>0</v>
      </c>
      <c r="N87" s="13"/>
      <c r="O87" s="7">
        <v>0</v>
      </c>
      <c r="P87" s="32"/>
      <c r="Q87" s="40">
        <v>0</v>
      </c>
    </row>
    <row r="88" spans="1:17" customFormat="1" ht="16.5" x14ac:dyDescent="0.25">
      <c r="A88" s="346">
        <v>63</v>
      </c>
      <c r="B88" s="350"/>
      <c r="C88" s="350"/>
      <c r="D88" s="358"/>
      <c r="E88" s="177"/>
      <c r="F88" s="3" t="s">
        <v>446</v>
      </c>
      <c r="G88" s="28"/>
      <c r="H88" s="7">
        <v>0</v>
      </c>
      <c r="I88" s="39"/>
      <c r="J88" s="7">
        <v>0</v>
      </c>
      <c r="K88" s="7">
        <v>0</v>
      </c>
      <c r="L88" s="7">
        <v>0</v>
      </c>
      <c r="M88" s="7">
        <v>0</v>
      </c>
      <c r="N88" s="13"/>
      <c r="O88" s="7">
        <v>0</v>
      </c>
      <c r="P88" s="32"/>
      <c r="Q88" s="40">
        <v>0</v>
      </c>
    </row>
    <row r="89" spans="1:17" customFormat="1" ht="16.5" x14ac:dyDescent="0.25">
      <c r="A89" s="346">
        <v>64</v>
      </c>
      <c r="B89" s="350"/>
      <c r="C89" s="350"/>
      <c r="D89" s="358"/>
      <c r="E89" s="177"/>
      <c r="F89" s="3" t="s">
        <v>285</v>
      </c>
      <c r="G89" s="28"/>
      <c r="H89" s="7">
        <v>6486527</v>
      </c>
      <c r="I89" s="39"/>
      <c r="J89" s="7">
        <v>5749250.0039999997</v>
      </c>
      <c r="K89" s="7">
        <v>5749250.0020000003</v>
      </c>
      <c r="L89" s="7">
        <v>5749250.04</v>
      </c>
      <c r="M89" s="7">
        <v>7275153</v>
      </c>
      <c r="N89" s="13"/>
      <c r="O89" s="7">
        <v>7275153</v>
      </c>
      <c r="P89" s="32"/>
      <c r="Q89" s="40">
        <v>1</v>
      </c>
    </row>
    <row r="90" spans="1:17" customFormat="1" ht="16.5" x14ac:dyDescent="0.25">
      <c r="A90" s="346">
        <v>65</v>
      </c>
      <c r="B90" s="350"/>
      <c r="C90" s="350"/>
      <c r="D90" s="358"/>
      <c r="E90" s="177"/>
      <c r="F90" s="3" t="s">
        <v>96</v>
      </c>
      <c r="G90" s="28"/>
      <c r="H90" s="7">
        <v>1794069.87</v>
      </c>
      <c r="I90" s="39"/>
      <c r="J90" s="7">
        <v>1200000.0009999999</v>
      </c>
      <c r="K90" s="7">
        <v>1199999.997</v>
      </c>
      <c r="L90" s="7">
        <v>1199999.96</v>
      </c>
      <c r="M90" s="7">
        <v>1100000</v>
      </c>
      <c r="N90" s="13"/>
      <c r="O90" s="7">
        <v>1943707.27</v>
      </c>
      <c r="P90" s="32"/>
      <c r="Q90" s="40">
        <v>1.7670066090909091</v>
      </c>
    </row>
    <row r="91" spans="1:17" customFormat="1" ht="16.5" hidden="1" x14ac:dyDescent="0.25">
      <c r="A91" s="780"/>
      <c r="B91" s="785"/>
      <c r="C91" s="785"/>
      <c r="D91" s="781"/>
      <c r="E91" s="782"/>
      <c r="F91" s="784" t="s">
        <v>447</v>
      </c>
      <c r="G91" s="786"/>
      <c r="H91" s="7">
        <v>0</v>
      </c>
      <c r="I91" s="39"/>
      <c r="J91" s="7">
        <v>0</v>
      </c>
      <c r="K91" s="7">
        <v>0</v>
      </c>
      <c r="L91" s="7">
        <v>0</v>
      </c>
      <c r="M91" s="7">
        <v>0</v>
      </c>
      <c r="N91" s="13"/>
      <c r="O91" s="7">
        <v>0</v>
      </c>
      <c r="P91" s="32"/>
      <c r="Q91" s="40">
        <v>0</v>
      </c>
    </row>
    <row r="92" spans="1:17" customFormat="1" ht="16.5" x14ac:dyDescent="0.25">
      <c r="A92" s="346">
        <v>66</v>
      </c>
      <c r="B92" s="350"/>
      <c r="C92" s="350"/>
      <c r="D92" s="358"/>
      <c r="E92" s="177"/>
      <c r="F92" s="73" t="s">
        <v>97</v>
      </c>
      <c r="G92" s="74"/>
      <c r="H92" s="12">
        <v>1139499.99</v>
      </c>
      <c r="I92" s="39"/>
      <c r="J92" s="12">
        <v>1141000.003</v>
      </c>
      <c r="K92" s="12">
        <v>1140999.9990000001</v>
      </c>
      <c r="L92" s="12">
        <v>1140999.97</v>
      </c>
      <c r="M92" s="12">
        <v>1200000</v>
      </c>
      <c r="N92" s="13"/>
      <c r="O92" s="12">
        <v>1248343.67</v>
      </c>
      <c r="P92" s="32"/>
      <c r="Q92" s="40">
        <v>1.0402863916666667</v>
      </c>
    </row>
    <row r="93" spans="1:17" customFormat="1" ht="16.5" x14ac:dyDescent="0.25">
      <c r="A93" s="346">
        <v>67</v>
      </c>
      <c r="B93" s="350"/>
      <c r="C93" s="350"/>
      <c r="D93" s="366"/>
      <c r="E93" s="177"/>
      <c r="F93" s="61" t="s">
        <v>66</v>
      </c>
      <c r="G93" s="62"/>
      <c r="H93" s="63">
        <v>55575524.350000001</v>
      </c>
      <c r="I93" s="39"/>
      <c r="J93" s="63">
        <v>45358734.005000003</v>
      </c>
      <c r="K93" s="63">
        <v>45358733.998000003</v>
      </c>
      <c r="L93" s="63">
        <v>45358733.969999999</v>
      </c>
      <c r="M93" s="63">
        <v>72467347</v>
      </c>
      <c r="N93" s="13"/>
      <c r="O93" s="63">
        <v>70029239.099999994</v>
      </c>
      <c r="P93" s="32"/>
      <c r="Q93" s="58">
        <v>0.96635577262128824</v>
      </c>
    </row>
    <row r="94" spans="1:17" customFormat="1" ht="16.5" x14ac:dyDescent="0.25">
      <c r="A94" s="346"/>
      <c r="B94" s="358"/>
      <c r="C94" s="358"/>
      <c r="D94" s="358"/>
      <c r="E94" s="177" t="s">
        <v>22</v>
      </c>
      <c r="F94" s="347"/>
      <c r="G94" s="4"/>
      <c r="H94" s="12"/>
      <c r="I94" s="39"/>
      <c r="J94" s="12"/>
      <c r="K94" s="12"/>
      <c r="L94" s="12"/>
      <c r="M94" s="12"/>
      <c r="N94" s="13"/>
      <c r="O94" s="12"/>
      <c r="P94" s="32"/>
      <c r="Q94" s="40"/>
    </row>
    <row r="95" spans="1:17" customFormat="1" ht="16.5" x14ac:dyDescent="0.25">
      <c r="A95" s="346">
        <v>68</v>
      </c>
      <c r="B95" s="358"/>
      <c r="C95" s="358"/>
      <c r="D95" s="358"/>
      <c r="E95" s="177"/>
      <c r="F95" s="3" t="s">
        <v>98</v>
      </c>
      <c r="G95" s="28"/>
      <c r="H95" s="12">
        <v>70221340.99000001</v>
      </c>
      <c r="I95" s="39"/>
      <c r="J95" s="12">
        <v>91278282</v>
      </c>
      <c r="K95" s="12">
        <v>91278282</v>
      </c>
      <c r="L95" s="12">
        <v>92842622</v>
      </c>
      <c r="M95" s="12">
        <v>84508375.490999997</v>
      </c>
      <c r="N95" s="13"/>
      <c r="O95" s="12">
        <v>78889725.200000003</v>
      </c>
      <c r="P95" s="32"/>
      <c r="Q95" s="40">
        <v>0.93351368715402216</v>
      </c>
    </row>
    <row r="96" spans="1:17" customFormat="1" ht="16.5" x14ac:dyDescent="0.25">
      <c r="A96" s="346">
        <v>69</v>
      </c>
      <c r="B96" s="358"/>
      <c r="C96" s="358"/>
      <c r="D96" s="358"/>
      <c r="E96" s="177"/>
      <c r="F96" s="3" t="s">
        <v>99</v>
      </c>
      <c r="G96" s="28"/>
      <c r="H96" s="12">
        <v>2217237.81</v>
      </c>
      <c r="I96" s="39"/>
      <c r="J96" s="12">
        <v>3300000</v>
      </c>
      <c r="K96" s="12">
        <v>3300000</v>
      </c>
      <c r="L96" s="12">
        <v>3299999.99</v>
      </c>
      <c r="M96" s="12">
        <v>3940000</v>
      </c>
      <c r="N96" s="13"/>
      <c r="O96" s="12">
        <v>4098948.83</v>
      </c>
      <c r="P96" s="32"/>
      <c r="Q96" s="40">
        <v>1.0403423426395939</v>
      </c>
    </row>
    <row r="97" spans="1:17" customFormat="1" ht="16.5" x14ac:dyDescent="0.25">
      <c r="A97" s="346">
        <v>70</v>
      </c>
      <c r="B97" s="358"/>
      <c r="C97" s="358"/>
      <c r="D97" s="358"/>
      <c r="E97" s="177"/>
      <c r="F97" s="3" t="s">
        <v>100</v>
      </c>
      <c r="G97" s="28"/>
      <c r="H97" s="12">
        <v>781917.25</v>
      </c>
      <c r="I97" s="39"/>
      <c r="J97" s="12">
        <v>767826.99899999995</v>
      </c>
      <c r="K97" s="12">
        <v>767827.00399999996</v>
      </c>
      <c r="L97" s="12">
        <v>767827.03</v>
      </c>
      <c r="M97" s="12">
        <v>838928.79</v>
      </c>
      <c r="N97" s="13"/>
      <c r="O97" s="12">
        <v>1046166.8300000001</v>
      </c>
      <c r="P97" s="32"/>
      <c r="Q97" s="40">
        <v>1.2470269735289452</v>
      </c>
    </row>
    <row r="98" spans="1:17" customFormat="1" ht="15.75" customHeight="1" x14ac:dyDescent="0.25">
      <c r="A98" s="346">
        <v>71</v>
      </c>
      <c r="B98" s="364"/>
      <c r="C98" s="364"/>
      <c r="D98" s="358"/>
      <c r="E98" s="177"/>
      <c r="F98" s="3" t="s">
        <v>101</v>
      </c>
      <c r="G98" s="3"/>
      <c r="H98" s="7">
        <v>2832333.33</v>
      </c>
      <c r="I98" s="498"/>
      <c r="J98" s="7">
        <v>3100000.0019999999</v>
      </c>
      <c r="K98" s="7">
        <v>3100000.0040000002</v>
      </c>
      <c r="L98" s="7">
        <v>3099999.98</v>
      </c>
      <c r="M98" s="7">
        <v>2911000</v>
      </c>
      <c r="N98" s="8"/>
      <c r="O98" s="7">
        <v>2778087</v>
      </c>
      <c r="P98" s="59"/>
      <c r="Q98" s="40">
        <v>0.95434111989007209</v>
      </c>
    </row>
    <row r="99" spans="1:17" customFormat="1" ht="15" customHeight="1" x14ac:dyDescent="0.25">
      <c r="A99" s="346">
        <v>72</v>
      </c>
      <c r="B99" s="358"/>
      <c r="C99" s="358"/>
      <c r="D99" s="358"/>
      <c r="E99" s="177"/>
      <c r="F99" s="3" t="s">
        <v>102</v>
      </c>
      <c r="G99" s="28"/>
      <c r="H99" s="12">
        <v>267349600.5</v>
      </c>
      <c r="I99" s="39"/>
      <c r="J99" s="12">
        <v>274777313.57999998</v>
      </c>
      <c r="K99" s="12">
        <v>274777313.579</v>
      </c>
      <c r="L99" s="12">
        <v>274777313.58999997</v>
      </c>
      <c r="M99" s="12">
        <v>274777313.99900001</v>
      </c>
      <c r="N99" s="13"/>
      <c r="O99" s="12">
        <v>274506167.39999998</v>
      </c>
      <c r="P99" s="32"/>
      <c r="Q99" s="40">
        <v>0.99901321329969395</v>
      </c>
    </row>
    <row r="100" spans="1:17" customFormat="1" ht="16.5" x14ac:dyDescent="0.25">
      <c r="A100" s="346">
        <v>73</v>
      </c>
      <c r="B100" s="364"/>
      <c r="C100" s="364"/>
      <c r="D100" s="358"/>
      <c r="E100" s="177"/>
      <c r="F100" s="61" t="s">
        <v>66</v>
      </c>
      <c r="G100" s="62"/>
      <c r="H100" s="75">
        <v>343402429.88</v>
      </c>
      <c r="I100" s="65"/>
      <c r="J100" s="75">
        <v>373223422.58099997</v>
      </c>
      <c r="K100" s="75">
        <v>373223422.58700001</v>
      </c>
      <c r="L100" s="75">
        <v>374787762.58999997</v>
      </c>
      <c r="M100" s="75">
        <v>366975618.28000003</v>
      </c>
      <c r="N100" s="8"/>
      <c r="O100" s="75">
        <v>361319095.25999999</v>
      </c>
      <c r="P100" s="59"/>
      <c r="Q100" s="58">
        <v>0.98458610671054403</v>
      </c>
    </row>
    <row r="101" spans="1:17" customFormat="1" ht="16.5" x14ac:dyDescent="0.25">
      <c r="A101" s="346"/>
      <c r="B101" s="364"/>
      <c r="C101" s="364"/>
      <c r="D101" s="358"/>
      <c r="E101" s="177" t="s">
        <v>50</v>
      </c>
      <c r="F101" s="5"/>
      <c r="G101" s="5"/>
      <c r="H101" s="7"/>
      <c r="I101" s="65"/>
      <c r="J101" s="7"/>
      <c r="K101" s="7"/>
      <c r="L101" s="7"/>
      <c r="M101" s="7"/>
      <c r="N101" s="8"/>
      <c r="O101" s="7"/>
      <c r="P101" s="59"/>
      <c r="Q101" s="60"/>
    </row>
    <row r="102" spans="1:17" customFormat="1" ht="15.75" x14ac:dyDescent="0.25">
      <c r="A102" s="346">
        <v>74</v>
      </c>
      <c r="B102" s="358"/>
      <c r="C102" s="358"/>
      <c r="D102" s="358"/>
      <c r="E102" s="5"/>
      <c r="F102" s="347" t="s">
        <v>103</v>
      </c>
      <c r="G102" s="4"/>
      <c r="H102" s="12">
        <v>0</v>
      </c>
      <c r="I102" s="39"/>
      <c r="J102" s="12">
        <v>0</v>
      </c>
      <c r="K102" s="12">
        <v>0</v>
      </c>
      <c r="L102" s="12">
        <v>0</v>
      </c>
      <c r="M102" s="12">
        <v>0</v>
      </c>
      <c r="N102" s="13"/>
      <c r="O102" s="12">
        <v>0</v>
      </c>
      <c r="P102" s="32"/>
      <c r="Q102" s="40">
        <v>0</v>
      </c>
    </row>
    <row r="103" spans="1:17" customFormat="1" ht="15.75" customHeight="1" x14ac:dyDescent="0.25">
      <c r="A103" s="346">
        <v>75</v>
      </c>
      <c r="B103" s="364"/>
      <c r="C103" s="364"/>
      <c r="D103" s="358"/>
      <c r="F103" s="3" t="s">
        <v>104</v>
      </c>
      <c r="G103" s="3"/>
      <c r="H103" s="7">
        <v>-93781427.620000005</v>
      </c>
      <c r="I103" s="498"/>
      <c r="J103" s="7">
        <v>0</v>
      </c>
      <c r="K103" s="7">
        <v>0</v>
      </c>
      <c r="L103" s="7">
        <v>0</v>
      </c>
      <c r="M103" s="7">
        <v>-63200032.57</v>
      </c>
      <c r="N103" s="8"/>
      <c r="O103" s="7">
        <v>-77000916.629999995</v>
      </c>
      <c r="P103" s="59"/>
      <c r="Q103" s="40">
        <v>1.218368306135194</v>
      </c>
    </row>
    <row r="104" spans="1:17" customFormat="1" ht="15" customHeight="1" x14ac:dyDescent="0.25">
      <c r="A104" s="346">
        <v>76</v>
      </c>
      <c r="B104" s="364"/>
      <c r="C104" s="364"/>
      <c r="D104" s="358"/>
      <c r="E104" s="366"/>
      <c r="F104" s="3" t="s">
        <v>105</v>
      </c>
      <c r="G104" s="5"/>
      <c r="H104" s="7">
        <v>4730</v>
      </c>
      <c r="I104" s="65"/>
      <c r="J104" s="7">
        <v>0</v>
      </c>
      <c r="K104" s="7">
        <v>0</v>
      </c>
      <c r="L104" s="7">
        <v>0</v>
      </c>
      <c r="M104" s="7">
        <v>0</v>
      </c>
      <c r="N104" s="8"/>
      <c r="O104" s="7">
        <v>0</v>
      </c>
      <c r="P104" s="59"/>
      <c r="Q104" s="40">
        <v>0</v>
      </c>
    </row>
    <row r="105" spans="1:17" customFormat="1" ht="15.75" x14ac:dyDescent="0.25">
      <c r="A105" s="346">
        <v>77</v>
      </c>
      <c r="B105" s="358"/>
      <c r="C105" s="358"/>
      <c r="D105" s="358"/>
      <c r="F105" s="3" t="s">
        <v>106</v>
      </c>
      <c r="G105" s="28"/>
      <c r="H105" s="12">
        <v>14809267.08</v>
      </c>
      <c r="I105" s="39"/>
      <c r="J105" s="12">
        <v>19893999.995999999</v>
      </c>
      <c r="K105" s="12">
        <v>19893999.999000002</v>
      </c>
      <c r="L105" s="12">
        <v>19893999.98</v>
      </c>
      <c r="M105" s="12">
        <v>19894000</v>
      </c>
      <c r="N105" s="13"/>
      <c r="O105" s="12">
        <v>19893974.670000002</v>
      </c>
      <c r="P105" s="32"/>
      <c r="Q105" s="40">
        <v>0.99999872675178458</v>
      </c>
    </row>
    <row r="106" spans="1:17" customFormat="1" ht="15.75" x14ac:dyDescent="0.25">
      <c r="A106" s="346">
        <v>78</v>
      </c>
      <c r="B106" s="358"/>
      <c r="C106" s="358"/>
      <c r="D106" s="358"/>
      <c r="E106" s="5"/>
      <c r="F106" s="347" t="s">
        <v>107</v>
      </c>
      <c r="G106" s="4"/>
      <c r="H106" s="12">
        <v>585381</v>
      </c>
      <c r="I106" s="39"/>
      <c r="J106" s="12">
        <v>590000.00100000005</v>
      </c>
      <c r="K106" s="12">
        <v>589999.99800000002</v>
      </c>
      <c r="L106" s="12">
        <v>589999.99</v>
      </c>
      <c r="M106" s="12">
        <v>521138</v>
      </c>
      <c r="N106" s="13"/>
      <c r="O106" s="12">
        <v>521138</v>
      </c>
      <c r="P106" s="32"/>
      <c r="Q106" s="40">
        <v>1</v>
      </c>
    </row>
    <row r="107" spans="1:17" customFormat="1" ht="15.75" x14ac:dyDescent="0.25">
      <c r="A107" s="346">
        <v>79</v>
      </c>
      <c r="B107" s="364"/>
      <c r="C107" s="364"/>
      <c r="D107" s="358"/>
      <c r="E107" s="76"/>
      <c r="F107" s="347" t="s">
        <v>108</v>
      </c>
      <c r="G107" s="347"/>
      <c r="H107" s="7">
        <v>1068191395.5799999</v>
      </c>
      <c r="I107" s="65"/>
      <c r="J107" s="7">
        <v>80600925.990999997</v>
      </c>
      <c r="K107" s="7">
        <v>122856831.45</v>
      </c>
      <c r="L107" s="7">
        <v>79036585.980000004</v>
      </c>
      <c r="M107" s="7">
        <v>1026772296.6900001</v>
      </c>
      <c r="N107" s="8"/>
      <c r="O107" s="7">
        <v>1098584207.3099999</v>
      </c>
      <c r="P107" s="59"/>
      <c r="Q107" s="40">
        <v>1.0699394703689411</v>
      </c>
    </row>
    <row r="108" spans="1:17" customFormat="1" ht="15" customHeight="1" x14ac:dyDescent="0.25">
      <c r="A108" s="346">
        <v>80</v>
      </c>
      <c r="B108" s="364"/>
      <c r="C108" s="364"/>
      <c r="D108" s="358"/>
      <c r="E108" s="5"/>
      <c r="F108" s="3" t="s">
        <v>109</v>
      </c>
      <c r="G108" s="3"/>
      <c r="H108" s="7">
        <v>78659775.150000006</v>
      </c>
      <c r="I108" s="498"/>
      <c r="J108" s="7">
        <v>94949318</v>
      </c>
      <c r="K108" s="7">
        <v>90788870.459999993</v>
      </c>
      <c r="L108" s="7">
        <v>94949317.989999995</v>
      </c>
      <c r="M108" s="7">
        <v>76541821.349999994</v>
      </c>
      <c r="N108" s="8"/>
      <c r="O108" s="7">
        <v>79058512.920000002</v>
      </c>
      <c r="P108" s="59"/>
      <c r="Q108" s="40">
        <v>1.0328799540644849</v>
      </c>
    </row>
    <row r="109" spans="1:17" customFormat="1" ht="15.75" x14ac:dyDescent="0.25">
      <c r="A109" s="346">
        <v>81</v>
      </c>
      <c r="B109" s="364"/>
      <c r="C109" s="364"/>
      <c r="D109" s="358"/>
      <c r="F109" s="3" t="s">
        <v>110</v>
      </c>
      <c r="G109" s="77"/>
      <c r="H109" s="7">
        <v>0</v>
      </c>
      <c r="I109" s="498"/>
      <c r="J109" s="7">
        <v>111870985.52</v>
      </c>
      <c r="K109" s="7">
        <v>111870986.001</v>
      </c>
      <c r="L109" s="7">
        <v>111870985.52</v>
      </c>
      <c r="M109" s="7">
        <v>0</v>
      </c>
      <c r="N109" s="8"/>
      <c r="O109" s="7">
        <v>0</v>
      </c>
      <c r="P109" s="59"/>
      <c r="Q109" s="40">
        <v>0</v>
      </c>
    </row>
    <row r="110" spans="1:17" customFormat="1" ht="15.75" x14ac:dyDescent="0.25">
      <c r="A110" s="346">
        <v>82</v>
      </c>
      <c r="B110" s="364"/>
      <c r="C110" s="364"/>
      <c r="D110" s="358"/>
      <c r="F110" s="3" t="s">
        <v>296</v>
      </c>
      <c r="G110" s="77"/>
      <c r="H110" s="7">
        <v>6933786.29</v>
      </c>
      <c r="I110" s="498"/>
      <c r="J110" s="7">
        <v>0</v>
      </c>
      <c r="K110" s="7">
        <v>0</v>
      </c>
      <c r="L110" s="7">
        <v>0</v>
      </c>
      <c r="M110" s="7">
        <v>-9604849.2599999998</v>
      </c>
      <c r="N110" s="8"/>
      <c r="O110" s="7">
        <v>-9433408.3800000008</v>
      </c>
      <c r="P110" s="59"/>
      <c r="Q110" s="40">
        <v>0.98215059129413151</v>
      </c>
    </row>
    <row r="111" spans="1:17" customFormat="1" ht="15.75" x14ac:dyDescent="0.25">
      <c r="A111" s="346">
        <v>83</v>
      </c>
      <c r="B111" s="350"/>
      <c r="C111" s="350"/>
      <c r="D111" s="366"/>
      <c r="E111" s="366"/>
      <c r="F111" s="61" t="s">
        <v>66</v>
      </c>
      <c r="G111" s="62"/>
      <c r="H111" s="63">
        <v>1075402907.48</v>
      </c>
      <c r="I111" s="78"/>
      <c r="J111" s="63">
        <v>307905229.50799996</v>
      </c>
      <c r="K111" s="63">
        <v>346000687.90799999</v>
      </c>
      <c r="L111" s="63">
        <v>306340889.45999998</v>
      </c>
      <c r="M111" s="63">
        <v>1050924374.21</v>
      </c>
      <c r="N111" s="79"/>
      <c r="O111" s="63">
        <v>1111623507.8899999</v>
      </c>
      <c r="P111" s="80"/>
      <c r="Q111" s="58">
        <v>1.0577578512494095</v>
      </c>
    </row>
    <row r="112" spans="1:17" customFormat="1" ht="6" customHeight="1" x14ac:dyDescent="0.25">
      <c r="A112" s="346"/>
      <c r="B112" s="364"/>
      <c r="C112" s="364"/>
      <c r="D112" s="358"/>
      <c r="E112" s="358"/>
      <c r="F112" s="3"/>
      <c r="G112" s="3"/>
      <c r="H112" s="356"/>
      <c r="I112" s="498"/>
      <c r="J112" s="356"/>
      <c r="K112" s="356"/>
      <c r="L112" s="356"/>
      <c r="M112" s="356"/>
      <c r="N112" s="357"/>
      <c r="O112" s="356"/>
      <c r="P112" s="495"/>
      <c r="Q112" s="496"/>
    </row>
    <row r="113" spans="1:17" s="494" customFormat="1" ht="18" x14ac:dyDescent="0.25">
      <c r="A113" s="490">
        <v>84</v>
      </c>
      <c r="B113" s="499"/>
      <c r="C113" s="408" t="s">
        <v>111</v>
      </c>
      <c r="D113" s="288"/>
      <c r="E113" s="288"/>
      <c r="F113" s="366"/>
      <c r="G113" s="210"/>
      <c r="H113" s="506">
        <v>862.89</v>
      </c>
      <c r="I113" s="67"/>
      <c r="J113" s="506">
        <v>0</v>
      </c>
      <c r="K113" s="506">
        <v>0</v>
      </c>
      <c r="L113" s="506">
        <v>0</v>
      </c>
      <c r="M113" s="506">
        <v>0</v>
      </c>
      <c r="N113" s="507"/>
      <c r="O113" s="506">
        <v>5164.0600000000004</v>
      </c>
      <c r="P113" s="508"/>
      <c r="Q113" s="72">
        <v>0</v>
      </c>
    </row>
    <row r="114" spans="1:17" s="494" customFormat="1" ht="18" x14ac:dyDescent="0.25">
      <c r="A114" s="490">
        <v>85</v>
      </c>
      <c r="B114" s="499"/>
      <c r="C114" s="10" t="s">
        <v>286</v>
      </c>
      <c r="D114" s="288"/>
      <c r="E114" s="288"/>
      <c r="F114" s="366"/>
      <c r="G114" s="68"/>
      <c r="H114" s="69">
        <v>-586665.72</v>
      </c>
      <c r="I114" s="67"/>
      <c r="J114" s="69">
        <v>0</v>
      </c>
      <c r="K114" s="69">
        <v>0</v>
      </c>
      <c r="L114" s="69">
        <v>0</v>
      </c>
      <c r="M114" s="69">
        <v>0</v>
      </c>
      <c r="N114" s="70"/>
      <c r="O114" s="69">
        <v>-1242758.08</v>
      </c>
      <c r="P114" s="71"/>
      <c r="Q114" s="72">
        <v>0</v>
      </c>
    </row>
    <row r="115" spans="1:17" s="494" customFormat="1" ht="18" x14ac:dyDescent="0.25">
      <c r="A115" s="490">
        <v>86</v>
      </c>
      <c r="B115" s="499"/>
      <c r="C115" s="408" t="s">
        <v>112</v>
      </c>
      <c r="D115" s="288"/>
      <c r="E115" s="288"/>
      <c r="F115" s="5"/>
      <c r="G115" s="81"/>
      <c r="H115" s="69">
        <v>142990108.36000001</v>
      </c>
      <c r="I115" s="67"/>
      <c r="J115" s="69">
        <v>139703213.00400001</v>
      </c>
      <c r="K115" s="69">
        <v>145350000</v>
      </c>
      <c r="L115" s="69">
        <v>139703213.00400001</v>
      </c>
      <c r="M115" s="69">
        <v>147119354.90000001</v>
      </c>
      <c r="N115" s="70"/>
      <c r="O115" s="69">
        <v>144700782.20999998</v>
      </c>
      <c r="P115" s="71"/>
      <c r="Q115" s="72">
        <v>0.98356047243651945</v>
      </c>
    </row>
    <row r="116" spans="1:17" s="494" customFormat="1" ht="18" x14ac:dyDescent="0.25">
      <c r="A116" s="490">
        <v>87</v>
      </c>
      <c r="B116" s="499"/>
      <c r="C116" s="408" t="s">
        <v>113</v>
      </c>
      <c r="D116" s="288"/>
      <c r="E116" s="288"/>
      <c r="F116" s="5"/>
      <c r="G116" s="81"/>
      <c r="H116" s="69">
        <v>320846284.61000001</v>
      </c>
      <c r="I116" s="67"/>
      <c r="J116" s="69">
        <v>312486824.98799998</v>
      </c>
      <c r="K116" s="69">
        <v>325250000.01599997</v>
      </c>
      <c r="L116" s="69">
        <v>312486824.98799998</v>
      </c>
      <c r="M116" s="69">
        <v>318080553.92000002</v>
      </c>
      <c r="N116" s="70"/>
      <c r="O116" s="69">
        <v>318906082.5</v>
      </c>
      <c r="P116" s="71"/>
      <c r="Q116" s="72">
        <v>1.0025953443862765</v>
      </c>
    </row>
    <row r="117" spans="1:17" s="494" customFormat="1" ht="18" x14ac:dyDescent="0.25">
      <c r="A117" s="490">
        <v>88</v>
      </c>
      <c r="B117" s="499"/>
      <c r="C117" s="408" t="s">
        <v>114</v>
      </c>
      <c r="D117" s="288"/>
      <c r="E117" s="288"/>
      <c r="F117" s="5"/>
      <c r="G117" s="81"/>
      <c r="H117" s="69">
        <v>37557724.399999999</v>
      </c>
      <c r="I117" s="67"/>
      <c r="J117" s="69">
        <v>40043178</v>
      </c>
      <c r="K117" s="69">
        <v>39260000.004000001</v>
      </c>
      <c r="L117" s="69">
        <v>40043178</v>
      </c>
      <c r="M117" s="69">
        <v>39170000</v>
      </c>
      <c r="N117" s="70"/>
      <c r="O117" s="69">
        <v>39741673.520000003</v>
      </c>
      <c r="P117" s="71"/>
      <c r="Q117" s="72">
        <v>1.0145946775593568</v>
      </c>
    </row>
    <row r="118" spans="1:17" s="494" customFormat="1" ht="6" customHeight="1" x14ac:dyDescent="0.25">
      <c r="A118" s="490"/>
      <c r="B118" s="499"/>
      <c r="C118" s="408"/>
      <c r="D118" s="288"/>
      <c r="E118" s="288"/>
      <c r="F118" s="5"/>
      <c r="G118" s="5"/>
      <c r="H118" s="69"/>
      <c r="I118" s="67"/>
      <c r="J118" s="69"/>
      <c r="K118" s="69"/>
      <c r="L118" s="69"/>
      <c r="M118" s="69"/>
      <c r="N118" s="70"/>
      <c r="O118" s="69"/>
      <c r="P118" s="71"/>
      <c r="Q118" s="72"/>
    </row>
    <row r="119" spans="1:17" s="494" customFormat="1" ht="18.75" thickBot="1" x14ac:dyDescent="0.3">
      <c r="A119" s="490">
        <v>89</v>
      </c>
      <c r="C119" s="441" t="s">
        <v>115</v>
      </c>
      <c r="D119" s="360"/>
      <c r="E119" s="360"/>
      <c r="F119" s="360"/>
      <c r="G119" s="500"/>
      <c r="H119" s="509">
        <v>1975189176.2500005</v>
      </c>
      <c r="I119" s="502"/>
      <c r="J119" s="509">
        <v>1218720602.0859997</v>
      </c>
      <c r="K119" s="509">
        <v>1274442844.513</v>
      </c>
      <c r="L119" s="509">
        <v>1218720602.0119998</v>
      </c>
      <c r="M119" s="509">
        <v>1994737248.3100002</v>
      </c>
      <c r="N119" s="503"/>
      <c r="O119" s="509">
        <v>2045082786.46</v>
      </c>
      <c r="P119" s="504"/>
      <c r="Q119" s="505">
        <v>1.0252391828511018</v>
      </c>
    </row>
    <row r="120" spans="1:17" s="494" customFormat="1" ht="6" customHeight="1" thickTop="1" x14ac:dyDescent="0.25">
      <c r="A120" s="490"/>
      <c r="B120" s="499"/>
      <c r="C120" s="408"/>
      <c r="D120" s="288"/>
      <c r="E120" s="288"/>
      <c r="F120" s="5"/>
      <c r="G120" s="5"/>
      <c r="H120" s="69"/>
      <c r="I120" s="67"/>
      <c r="J120" s="69"/>
      <c r="K120" s="69"/>
      <c r="L120" s="69"/>
      <c r="M120" s="69"/>
      <c r="N120" s="70"/>
      <c r="O120" s="69"/>
      <c r="P120" s="71"/>
      <c r="Q120" s="72"/>
    </row>
    <row r="121" spans="1:17" s="494" customFormat="1" ht="18.75" thickBot="1" x14ac:dyDescent="0.3">
      <c r="A121" s="490">
        <v>90</v>
      </c>
      <c r="B121" s="441" t="s">
        <v>116</v>
      </c>
      <c r="C121" s="441"/>
      <c r="D121" s="360"/>
      <c r="E121" s="360"/>
      <c r="F121" s="360"/>
      <c r="G121" s="500"/>
      <c r="H121" s="509">
        <v>3319258095.3700008</v>
      </c>
      <c r="I121" s="502"/>
      <c r="J121" s="509">
        <v>2593483564.5410004</v>
      </c>
      <c r="K121" s="509">
        <v>2691582809.0300002</v>
      </c>
      <c r="L121" s="509">
        <v>2653429737.974</v>
      </c>
      <c r="M121" s="509">
        <v>3398188632.198</v>
      </c>
      <c r="N121" s="503"/>
      <c r="O121" s="509">
        <v>3402323650.7299995</v>
      </c>
      <c r="P121" s="504"/>
      <c r="Q121" s="505">
        <v>1.0012168301938333</v>
      </c>
    </row>
    <row r="122" spans="1:17" customFormat="1" ht="6" customHeight="1" thickTop="1" x14ac:dyDescent="0.25">
      <c r="A122" s="346"/>
      <c r="B122" s="358"/>
      <c r="C122" s="358"/>
      <c r="D122" s="366"/>
      <c r="E122" s="366"/>
      <c r="F122" s="5"/>
      <c r="G122" s="64"/>
      <c r="H122" s="12"/>
      <c r="I122" s="39"/>
      <c r="J122" s="12"/>
      <c r="K122" s="12"/>
      <c r="L122" s="12"/>
      <c r="M122" s="12"/>
      <c r="N122" s="13"/>
      <c r="O122" s="12"/>
      <c r="P122" s="32"/>
      <c r="Q122" s="40"/>
    </row>
    <row r="123" spans="1:17" s="494" customFormat="1" ht="18.75" thickBot="1" x14ac:dyDescent="0.3">
      <c r="A123" s="490">
        <v>91</v>
      </c>
      <c r="B123" s="362" t="s">
        <v>29</v>
      </c>
      <c r="C123" s="362"/>
      <c r="D123" s="362"/>
      <c r="E123" s="362"/>
      <c r="F123" s="362"/>
      <c r="G123" s="448"/>
      <c r="H123" s="510">
        <v>-122870486.53000116</v>
      </c>
      <c r="I123" s="511"/>
      <c r="J123" s="510">
        <v>527918777.13499975</v>
      </c>
      <c r="K123" s="510">
        <v>302647110.78799963</v>
      </c>
      <c r="L123" s="510">
        <v>302572614.8920002</v>
      </c>
      <c r="M123" s="510">
        <v>-26689849.038999557</v>
      </c>
      <c r="N123" s="512"/>
      <c r="O123" s="510">
        <v>48853217.460000515</v>
      </c>
      <c r="P123" s="513"/>
      <c r="Q123" s="514">
        <v>-2.830404412876804</v>
      </c>
    </row>
    <row r="124" spans="1:17" s="494" customFormat="1" ht="12.75" customHeight="1" thickTop="1" x14ac:dyDescent="0.25">
      <c r="A124" s="490"/>
      <c r="B124" s="338"/>
      <c r="C124" s="338"/>
      <c r="D124" s="338"/>
      <c r="E124" s="338"/>
      <c r="F124" s="338"/>
      <c r="G124" s="247"/>
      <c r="H124" s="515"/>
      <c r="I124" s="516"/>
      <c r="J124" s="515"/>
      <c r="K124" s="515"/>
      <c r="L124" s="515"/>
      <c r="M124" s="515"/>
      <c r="N124" s="517"/>
      <c r="O124" s="515"/>
      <c r="P124" s="518"/>
      <c r="Q124" s="519"/>
    </row>
    <row r="125" spans="1:17" customFormat="1" ht="18" x14ac:dyDescent="0.25">
      <c r="A125" s="346"/>
      <c r="B125" s="10" t="s">
        <v>30</v>
      </c>
      <c r="D125" s="365"/>
      <c r="E125" s="174"/>
      <c r="F125" s="350"/>
      <c r="G125" s="365"/>
      <c r="H125" s="450"/>
      <c r="I125" s="30"/>
      <c r="J125" s="450"/>
      <c r="K125" s="450"/>
      <c r="L125" s="450"/>
      <c r="M125" s="450"/>
      <c r="N125" s="357"/>
      <c r="O125" s="450"/>
      <c r="P125" s="495"/>
      <c r="Q125" s="520"/>
    </row>
    <row r="126" spans="1:17" customFormat="1" ht="15.75" x14ac:dyDescent="0.25">
      <c r="A126" s="346">
        <v>92</v>
      </c>
      <c r="B126" s="364"/>
      <c r="C126" s="5" t="s">
        <v>117</v>
      </c>
      <c r="D126" s="174"/>
      <c r="E126" s="366"/>
      <c r="G126" s="347"/>
      <c r="H126" s="521">
        <v>42498138.079999998</v>
      </c>
      <c r="I126" s="30"/>
      <c r="J126" s="521">
        <v>34235060.004000001</v>
      </c>
      <c r="K126" s="521">
        <v>43492631.004000001</v>
      </c>
      <c r="L126" s="521">
        <v>34235060.004000001</v>
      </c>
      <c r="M126" s="521">
        <v>39460913</v>
      </c>
      <c r="N126" s="357"/>
      <c r="O126" s="521">
        <v>39309905.859999999</v>
      </c>
      <c r="P126" s="495"/>
      <c r="Q126" s="40">
        <v>0.99617324768942872</v>
      </c>
    </row>
    <row r="127" spans="1:17" customFormat="1" ht="15.75" x14ac:dyDescent="0.25">
      <c r="A127" s="346">
        <v>93</v>
      </c>
      <c r="B127" s="364"/>
      <c r="C127" s="5" t="s">
        <v>118</v>
      </c>
      <c r="D127" s="174"/>
      <c r="E127" s="366"/>
      <c r="G127" s="347"/>
      <c r="H127" s="356">
        <v>-45936984</v>
      </c>
      <c r="I127" s="30"/>
      <c r="J127" s="356">
        <v>-45936999.995999999</v>
      </c>
      <c r="K127" s="356">
        <v>-45936999.995999999</v>
      </c>
      <c r="L127" s="356">
        <v>-45936999.995999999</v>
      </c>
      <c r="M127" s="356">
        <v>-45937000</v>
      </c>
      <c r="N127" s="357"/>
      <c r="O127" s="356">
        <v>-45936984</v>
      </c>
      <c r="P127" s="495"/>
      <c r="Q127" s="40">
        <v>0.9999996516968892</v>
      </c>
    </row>
    <row r="128" spans="1:17" customFormat="1" ht="15.75" x14ac:dyDescent="0.25">
      <c r="A128" s="346">
        <v>94</v>
      </c>
      <c r="B128" s="364"/>
      <c r="C128" s="5" t="s">
        <v>119</v>
      </c>
      <c r="D128" s="174"/>
      <c r="E128" s="366"/>
      <c r="G128" s="347"/>
      <c r="H128" s="356">
        <v>55967697.539999999</v>
      </c>
      <c r="I128" s="30"/>
      <c r="J128" s="356">
        <v>50819391.995999999</v>
      </c>
      <c r="K128" s="356">
        <v>51584353.008000001</v>
      </c>
      <c r="L128" s="356">
        <v>50819391.995999999</v>
      </c>
      <c r="M128" s="356">
        <v>52402353</v>
      </c>
      <c r="N128" s="357"/>
      <c r="O128" s="356">
        <v>52695673.240000002</v>
      </c>
      <c r="P128" s="495"/>
      <c r="Q128" s="40">
        <v>1.0055974631520841</v>
      </c>
    </row>
    <row r="129" spans="1:19" customFormat="1" ht="15.75" x14ac:dyDescent="0.25">
      <c r="A129" s="346">
        <v>95</v>
      </c>
      <c r="B129" s="364"/>
      <c r="C129" s="5" t="s">
        <v>120</v>
      </c>
      <c r="D129" s="174"/>
      <c r="E129" s="366"/>
      <c r="G129" s="347"/>
      <c r="H129" s="356">
        <v>6798606.6399999997</v>
      </c>
      <c r="I129" s="30"/>
      <c r="J129" s="356">
        <v>5694264.3959999997</v>
      </c>
      <c r="K129" s="356">
        <v>6204264.3959999997</v>
      </c>
      <c r="L129" s="356">
        <v>5694264.3959999997</v>
      </c>
      <c r="M129" s="356">
        <v>4376993.18</v>
      </c>
      <c r="N129" s="357"/>
      <c r="O129" s="356">
        <v>5694264.3700000001</v>
      </c>
      <c r="P129" s="495"/>
      <c r="Q129" s="40">
        <v>1.3009534481385692</v>
      </c>
    </row>
    <row r="130" spans="1:19" customFormat="1" ht="15.75" x14ac:dyDescent="0.25">
      <c r="A130" s="346">
        <v>96</v>
      </c>
      <c r="B130" s="364"/>
      <c r="C130" s="366" t="s">
        <v>32</v>
      </c>
      <c r="D130" s="174"/>
      <c r="E130" s="174"/>
      <c r="F130" s="5"/>
      <c r="G130" s="77"/>
      <c r="H130" s="7">
        <v>-17628078.699999999</v>
      </c>
      <c r="I130" s="30"/>
      <c r="J130" s="7">
        <v>-17820927</v>
      </c>
      <c r="K130" s="7">
        <v>-19000000.008000001</v>
      </c>
      <c r="L130" s="7">
        <v>-17820927</v>
      </c>
      <c r="M130" s="7">
        <v>-21073565.405000001</v>
      </c>
      <c r="N130" s="8"/>
      <c r="O130" s="7">
        <v>-21413694.760000002</v>
      </c>
      <c r="P130" s="59"/>
      <c r="Q130" s="40">
        <v>1.0161400953499449</v>
      </c>
    </row>
    <row r="131" spans="1:19" customFormat="1" ht="15.75" x14ac:dyDescent="0.25">
      <c r="A131" s="346">
        <v>97</v>
      </c>
      <c r="B131" s="364"/>
      <c r="C131" s="366" t="s">
        <v>121</v>
      </c>
      <c r="D131" s="174"/>
      <c r="E131" s="174"/>
      <c r="F131" s="5"/>
      <c r="G131" s="77"/>
      <c r="H131" s="7">
        <v>209600143.74000001</v>
      </c>
      <c r="I131" s="30"/>
      <c r="J131" s="7">
        <v>194582398.00799999</v>
      </c>
      <c r="K131" s="7">
        <v>216205884</v>
      </c>
      <c r="L131" s="7">
        <v>194582398.00799999</v>
      </c>
      <c r="M131" s="7">
        <v>216672099</v>
      </c>
      <c r="N131" s="8"/>
      <c r="O131" s="7">
        <v>212486117.84</v>
      </c>
      <c r="P131" s="59"/>
      <c r="Q131" s="40">
        <v>0.9806805713365061</v>
      </c>
    </row>
    <row r="132" spans="1:19" customFormat="1" ht="15.75" x14ac:dyDescent="0.25">
      <c r="A132" s="346">
        <v>98</v>
      </c>
      <c r="B132" s="364"/>
      <c r="C132" s="366" t="s">
        <v>33</v>
      </c>
      <c r="D132" s="174"/>
      <c r="E132" s="174"/>
      <c r="F132" s="5"/>
      <c r="G132" s="77"/>
      <c r="H132" s="7">
        <v>-48629427.349999994</v>
      </c>
      <c r="I132" s="30"/>
      <c r="J132" s="7">
        <v>-14887172.748</v>
      </c>
      <c r="K132" s="7">
        <v>-45747477.995999999</v>
      </c>
      <c r="L132" s="7">
        <v>-14887172.748</v>
      </c>
      <c r="M132" s="7">
        <v>-32748031</v>
      </c>
      <c r="N132" s="8"/>
      <c r="O132" s="7">
        <v>-26893269.560000002</v>
      </c>
      <c r="P132" s="59"/>
      <c r="Q132" s="40">
        <v>0.82121790955920382</v>
      </c>
    </row>
    <row r="133" spans="1:19" customFormat="1" ht="15.75" x14ac:dyDescent="0.25">
      <c r="A133" s="346">
        <v>99</v>
      </c>
      <c r="B133" s="364"/>
      <c r="C133" s="366" t="s">
        <v>435</v>
      </c>
      <c r="D133" s="174"/>
      <c r="E133" s="174"/>
      <c r="F133" s="5"/>
      <c r="G133" s="77"/>
      <c r="H133" s="7">
        <v>0</v>
      </c>
      <c r="I133" s="30"/>
      <c r="J133" s="7">
        <v>0</v>
      </c>
      <c r="K133" s="7">
        <v>0</v>
      </c>
      <c r="L133" s="7">
        <v>0</v>
      </c>
      <c r="M133" s="7">
        <v>0</v>
      </c>
      <c r="N133" s="8"/>
      <c r="O133" s="7">
        <v>8386706</v>
      </c>
      <c r="P133" s="59"/>
      <c r="Q133" s="40">
        <v>0</v>
      </c>
    </row>
    <row r="134" spans="1:19" customFormat="1" ht="15.75" x14ac:dyDescent="0.25">
      <c r="A134" s="346">
        <v>100</v>
      </c>
      <c r="B134" s="364"/>
      <c r="C134" s="366" t="s">
        <v>302</v>
      </c>
      <c r="D134" s="174"/>
      <c r="E134" s="174"/>
      <c r="F134" s="5"/>
      <c r="G134" s="77"/>
      <c r="H134" s="7">
        <v>-11675110.65</v>
      </c>
      <c r="I134" s="30"/>
      <c r="J134" s="7">
        <v>-4335095.0039999997</v>
      </c>
      <c r="K134" s="7">
        <v>-8907024</v>
      </c>
      <c r="L134" s="7">
        <v>-4335095.0039999997</v>
      </c>
      <c r="M134" s="7">
        <v>-11123700</v>
      </c>
      <c r="N134" s="8"/>
      <c r="O134" s="7">
        <v>-18622836.510000002</v>
      </c>
      <c r="P134" s="59"/>
      <c r="Q134" s="40">
        <v>1.6741584643598804</v>
      </c>
    </row>
    <row r="135" spans="1:19" s="494" customFormat="1" ht="18.75" thickBot="1" x14ac:dyDescent="0.3">
      <c r="A135" s="490">
        <v>101</v>
      </c>
      <c r="B135" s="522"/>
      <c r="C135" s="368" t="s">
        <v>34</v>
      </c>
      <c r="D135" s="368"/>
      <c r="E135" s="368"/>
      <c r="F135" s="523"/>
      <c r="G135" s="523"/>
      <c r="H135" s="524">
        <v>190994985.30000001</v>
      </c>
      <c r="I135" s="525"/>
      <c r="J135" s="524">
        <v>202350919.65599999</v>
      </c>
      <c r="K135" s="524">
        <v>197895630.40799999</v>
      </c>
      <c r="L135" s="524">
        <v>202350919.65599999</v>
      </c>
      <c r="M135" s="524">
        <v>202030061.77500001</v>
      </c>
      <c r="N135" s="8"/>
      <c r="O135" s="524">
        <v>205705882.48000002</v>
      </c>
      <c r="P135" s="59"/>
      <c r="Q135" s="526">
        <v>1.0181944244965571</v>
      </c>
    </row>
    <row r="136" spans="1:19" customFormat="1" ht="3.75" customHeight="1" thickTop="1" x14ac:dyDescent="0.25">
      <c r="A136" s="346"/>
      <c r="B136" s="364"/>
      <c r="C136" s="189"/>
      <c r="D136" s="189"/>
      <c r="E136" s="174"/>
      <c r="F136" s="189"/>
      <c r="G136" s="354"/>
      <c r="H136" s="356"/>
      <c r="I136" s="525"/>
      <c r="J136" s="356"/>
      <c r="K136" s="356"/>
      <c r="L136" s="356"/>
      <c r="M136" s="356"/>
      <c r="N136" s="357"/>
      <c r="O136" s="356"/>
      <c r="P136" s="495"/>
      <c r="Q136" s="496"/>
    </row>
    <row r="137" spans="1:19" s="494" customFormat="1" ht="18.75" thickBot="1" x14ac:dyDescent="0.3">
      <c r="A137" s="490">
        <v>102</v>
      </c>
      <c r="B137" s="199" t="s">
        <v>35</v>
      </c>
      <c r="C137" s="199"/>
      <c r="D137" s="199"/>
      <c r="E137" s="199"/>
      <c r="F137" s="234"/>
      <c r="G137" s="198"/>
      <c r="H137" s="527">
        <v>3510253080.670001</v>
      </c>
      <c r="I137" s="511"/>
      <c r="J137" s="527">
        <v>2795834484.1970005</v>
      </c>
      <c r="K137" s="527">
        <v>2889478439.4380002</v>
      </c>
      <c r="L137" s="527">
        <v>2855780657.6300001</v>
      </c>
      <c r="M137" s="527">
        <v>3600218693.973</v>
      </c>
      <c r="N137" s="512"/>
      <c r="O137" s="527">
        <v>3608029533.2099996</v>
      </c>
      <c r="P137" s="513"/>
      <c r="Q137" s="505">
        <v>1.0021695457695599</v>
      </c>
    </row>
    <row r="138" spans="1:19" customFormat="1" ht="6" customHeight="1" thickTop="1" thickBot="1" x14ac:dyDescent="0.3">
      <c r="A138" s="346"/>
      <c r="B138" s="364"/>
      <c r="C138" s="174"/>
      <c r="D138" s="189"/>
      <c r="E138" s="174"/>
      <c r="F138" s="174"/>
      <c r="G138" s="528"/>
      <c r="H138" s="356"/>
      <c r="I138" s="529"/>
      <c r="J138" s="356"/>
      <c r="K138" s="356"/>
      <c r="L138" s="356"/>
      <c r="M138" s="356"/>
      <c r="N138" s="357"/>
      <c r="O138" s="356"/>
      <c r="P138" s="495"/>
      <c r="Q138" s="496"/>
    </row>
    <row r="139" spans="1:19" s="494" customFormat="1" ht="24.75" customHeight="1" thickTop="1" thickBot="1" x14ac:dyDescent="0.3">
      <c r="A139" s="490">
        <v>103</v>
      </c>
      <c r="B139" s="530" t="s">
        <v>36</v>
      </c>
      <c r="C139" s="458"/>
      <c r="D139" s="458"/>
      <c r="E139" s="458"/>
      <c r="F139" s="458"/>
      <c r="G139" s="458"/>
      <c r="H139" s="531">
        <v>-313865471.83000135</v>
      </c>
      <c r="I139" s="460"/>
      <c r="J139" s="531">
        <v>325567857.47899961</v>
      </c>
      <c r="K139" s="531">
        <v>104751480.37999964</v>
      </c>
      <c r="L139" s="531">
        <v>100221695.23600006</v>
      </c>
      <c r="M139" s="531">
        <v>-228719910.81399965</v>
      </c>
      <c r="N139" s="532"/>
      <c r="O139" s="531">
        <v>-156852665.0199995</v>
      </c>
      <c r="P139" s="533"/>
      <c r="Q139" s="534">
        <v>0.68578491685210452</v>
      </c>
    </row>
    <row r="140" spans="1:19" customFormat="1" ht="5.25" customHeight="1" thickTop="1" x14ac:dyDescent="0.25">
      <c r="A140" s="285"/>
      <c r="D140" s="384"/>
      <c r="E140" s="384"/>
      <c r="F140" s="535"/>
      <c r="G140" s="536"/>
      <c r="H140" s="537"/>
      <c r="I140" s="174"/>
      <c r="J140" s="538"/>
      <c r="K140" s="538"/>
      <c r="L140" s="538"/>
      <c r="M140" s="537"/>
      <c r="N140" s="174"/>
      <c r="O140" s="537"/>
      <c r="P140" s="249"/>
      <c r="Q140" s="539"/>
    </row>
    <row r="141" spans="1:19" customFormat="1" ht="5.25" customHeight="1" x14ac:dyDescent="0.25">
      <c r="A141" s="285"/>
      <c r="D141" s="174"/>
      <c r="E141" s="174"/>
      <c r="F141" s="247"/>
      <c r="G141" s="213"/>
      <c r="H141" s="289"/>
      <c r="I141" s="174"/>
      <c r="J141" s="487"/>
      <c r="K141" s="487"/>
      <c r="L141" s="487"/>
      <c r="M141" s="289"/>
      <c r="N141" s="174"/>
      <c r="O141" s="289"/>
      <c r="P141" s="249"/>
      <c r="Q141" s="250"/>
    </row>
    <row r="142" spans="1:19" s="358" customFormat="1" ht="32.1" customHeight="1" x14ac:dyDescent="0.25">
      <c r="A142" s="389" t="s">
        <v>37</v>
      </c>
      <c r="B142" s="764" t="s">
        <v>122</v>
      </c>
      <c r="C142" s="764"/>
      <c r="D142" s="764"/>
      <c r="E142" s="764"/>
      <c r="F142" s="764"/>
      <c r="G142" s="764"/>
      <c r="H142" s="764"/>
      <c r="I142" s="764"/>
      <c r="J142" s="764"/>
      <c r="K142" s="764"/>
      <c r="L142" s="764"/>
      <c r="M142" s="764"/>
      <c r="N142" s="764"/>
      <c r="O142" s="764"/>
      <c r="P142" s="764"/>
      <c r="Q142" s="764"/>
      <c r="S142"/>
    </row>
    <row r="143" spans="1:19" s="11" customFormat="1" ht="26.25" customHeight="1" x14ac:dyDescent="0.25">
      <c r="A143" s="624" t="s">
        <v>438</v>
      </c>
      <c r="B143" s="418"/>
      <c r="C143" s="418"/>
      <c r="D143" s="418"/>
      <c r="E143" s="418"/>
      <c r="F143" s="418"/>
      <c r="G143" s="418"/>
      <c r="H143" s="418"/>
      <c r="I143" s="418"/>
      <c r="J143" s="419"/>
      <c r="K143" s="420"/>
      <c r="L143" s="420"/>
      <c r="M143" s="419"/>
      <c r="N143" s="419"/>
      <c r="O143" s="421"/>
      <c r="P143" s="420"/>
      <c r="Q143" s="421"/>
      <c r="S143"/>
    </row>
    <row r="144" spans="1:19" s="422" customFormat="1" ht="15.75" x14ac:dyDescent="0.25">
      <c r="A144" s="621" t="s">
        <v>439</v>
      </c>
      <c r="B144" s="423"/>
      <c r="C144" s="423"/>
      <c r="D144" s="423"/>
      <c r="E144" s="423"/>
      <c r="F144" s="423"/>
      <c r="G144" s="423"/>
      <c r="H144" s="423"/>
      <c r="I144" s="423"/>
      <c r="J144" s="424"/>
      <c r="K144" s="425"/>
      <c r="L144" s="425"/>
      <c r="M144" s="424"/>
      <c r="N144" s="424"/>
      <c r="O144" s="426"/>
      <c r="P144" s="425"/>
      <c r="Q144" s="426"/>
      <c r="S144"/>
    </row>
  </sheetData>
  <mergeCells count="2">
    <mergeCell ref="B142:Q142"/>
    <mergeCell ref="J8:M8"/>
  </mergeCells>
  <printOptions horizontalCentered="1"/>
  <pageMargins left="0.25" right="0.25" top="0.75" bottom="0.75" header="0.3" footer="0.3"/>
  <pageSetup scale="42" fitToWidth="0" fitToHeight="3" orientation="landscape" r:id="rId1"/>
  <headerFooter differentFirst="1">
    <oddFooter>&amp;C&amp;"-,Bold"September 2024 QUARTERLY FINANCIAL PACKAGE
&amp;"-,Italic"This BPA-approved financial information was made publicly available on November 8, 2024&amp;R&amp;P</oddFooter>
  </headerFooter>
  <rowBreaks count="1" manualBreakCount="1">
    <brk id="76" max="1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T55"/>
  <sheetViews>
    <sheetView showGridLines="0" zoomScale="70" zoomScaleNormal="70" zoomScaleSheetLayoutView="100" workbookViewId="0"/>
  </sheetViews>
  <sheetFormatPr defaultColWidth="9.140625" defaultRowHeight="12.75" x14ac:dyDescent="0.2"/>
  <cols>
    <col min="1" max="1" width="2.85546875" style="17" customWidth="1"/>
    <col min="2" max="2" width="5.85546875" style="18" customWidth="1"/>
    <col min="3" max="3" width="1.5703125" style="17" customWidth="1"/>
    <col min="4" max="4" width="1.42578125" style="17" customWidth="1"/>
    <col min="5" max="5" width="1.7109375" style="17" customWidth="1"/>
    <col min="6" max="6" width="2.42578125" style="17" customWidth="1"/>
    <col min="7" max="7" width="9.140625" style="17"/>
    <col min="8" max="8" width="34.28515625" style="17" customWidth="1"/>
    <col min="9" max="9" width="55.140625" style="17" customWidth="1"/>
    <col min="10" max="10" width="6" style="17" customWidth="1"/>
    <col min="11" max="13" width="17.7109375" style="21" customWidth="1"/>
    <col min="14" max="14" width="1.28515625" style="17" customWidth="1"/>
    <col min="15" max="15" width="17.7109375" style="21" customWidth="1"/>
    <col min="16" max="16" width="1.28515625" style="17" customWidth="1"/>
    <col min="17" max="17" width="11.85546875" style="17" customWidth="1"/>
    <col min="18" max="16384" width="9.140625" style="17"/>
  </cols>
  <sheetData>
    <row r="1" spans="2:17" customFormat="1" ht="12" customHeight="1" thickBot="1" x14ac:dyDescent="0.3">
      <c r="B1" s="285"/>
      <c r="D1" s="174"/>
      <c r="F1" s="174"/>
      <c r="G1" s="286"/>
      <c r="H1" s="213"/>
      <c r="I1" s="213"/>
      <c r="J1" s="213"/>
      <c r="K1" s="287"/>
      <c r="L1" s="287"/>
      <c r="M1" s="287"/>
      <c r="N1" s="288"/>
      <c r="O1" s="289"/>
      <c r="P1" s="249"/>
      <c r="Q1" s="415"/>
    </row>
    <row r="2" spans="2:17" s="174" customFormat="1" ht="22.5" customHeight="1" x14ac:dyDescent="0.3">
      <c r="B2" s="285"/>
      <c r="C2" s="540" t="s">
        <v>313</v>
      </c>
      <c r="D2" s="541"/>
      <c r="E2" s="541"/>
      <c r="F2" s="542"/>
      <c r="G2" s="543"/>
      <c r="H2" s="544"/>
      <c r="I2" s="545"/>
      <c r="J2" s="545"/>
      <c r="K2" s="545" t="s">
        <v>249</v>
      </c>
      <c r="L2" s="545"/>
      <c r="M2" s="545"/>
      <c r="N2" s="541"/>
      <c r="O2" s="546"/>
      <c r="P2" s="547"/>
      <c r="Q2" s="548" t="s">
        <v>1</v>
      </c>
    </row>
    <row r="3" spans="2:17" s="174" customFormat="1" ht="17.25" customHeight="1" x14ac:dyDescent="0.25">
      <c r="B3" s="285"/>
      <c r="C3" s="549" t="s">
        <v>250</v>
      </c>
      <c r="D3" s="189"/>
      <c r="E3" s="189"/>
      <c r="F3" s="247"/>
      <c r="G3" s="189"/>
      <c r="H3" s="189"/>
      <c r="I3" s="475"/>
      <c r="J3" s="475"/>
      <c r="K3" s="475" t="s">
        <v>437</v>
      </c>
      <c r="L3" s="475"/>
      <c r="M3" s="475"/>
      <c r="N3" s="307"/>
      <c r="O3" s="475"/>
      <c r="P3" s="476"/>
      <c r="Q3" s="550" t="s">
        <v>448</v>
      </c>
    </row>
    <row r="4" spans="2:17" s="174" customFormat="1" ht="18" customHeight="1" thickBot="1" x14ac:dyDescent="0.3">
      <c r="B4" s="285"/>
      <c r="C4" s="551" t="s">
        <v>55</v>
      </c>
      <c r="D4" s="552"/>
      <c r="E4" s="552"/>
      <c r="F4" s="552"/>
      <c r="G4" s="552"/>
      <c r="H4" s="552"/>
      <c r="I4" s="553"/>
      <c r="J4" s="553"/>
      <c r="K4" s="553" t="s">
        <v>281</v>
      </c>
      <c r="L4" s="553"/>
      <c r="M4" s="553"/>
      <c r="N4" s="554"/>
      <c r="O4" s="553"/>
      <c r="P4" s="555" t="s">
        <v>46</v>
      </c>
      <c r="Q4" s="556">
        <v>1</v>
      </c>
    </row>
    <row r="5" spans="2:17" customFormat="1" ht="21.75" customHeight="1" thickBot="1" x14ac:dyDescent="0.3">
      <c r="B5" s="285"/>
      <c r="C5" s="174"/>
      <c r="D5" s="174"/>
      <c r="E5" s="174"/>
      <c r="F5" s="174"/>
      <c r="G5" s="247"/>
      <c r="H5" s="213"/>
      <c r="I5" s="213"/>
      <c r="J5" s="213"/>
      <c r="K5" s="487"/>
      <c r="L5" s="487"/>
      <c r="M5" s="487"/>
      <c r="N5" s="174"/>
      <c r="O5" s="388"/>
      <c r="Q5" s="488"/>
    </row>
    <row r="6" spans="2:17" customFormat="1" ht="16.5" customHeight="1" thickBot="1" x14ac:dyDescent="0.3">
      <c r="B6" s="285"/>
      <c r="H6" s="213"/>
      <c r="I6" s="213"/>
      <c r="J6" s="213"/>
      <c r="K6" s="329" t="s">
        <v>6</v>
      </c>
      <c r="L6" s="329" t="s">
        <v>7</v>
      </c>
      <c r="M6" s="329" t="s">
        <v>43</v>
      </c>
      <c r="N6" s="591"/>
      <c r="O6" s="329" t="s">
        <v>125</v>
      </c>
      <c r="P6" s="592"/>
      <c r="Q6" s="593" t="s">
        <v>8</v>
      </c>
    </row>
    <row r="7" spans="2:17" customFormat="1" ht="16.5" customHeight="1" thickBot="1" x14ac:dyDescent="0.3">
      <c r="B7" s="285"/>
      <c r="H7" s="213"/>
      <c r="I7" s="213"/>
      <c r="J7" s="213"/>
      <c r="K7" s="766" t="s">
        <v>306</v>
      </c>
      <c r="L7" s="767" t="s">
        <v>306</v>
      </c>
      <c r="M7" s="768" t="s">
        <v>306</v>
      </c>
      <c r="N7" s="591"/>
      <c r="O7" s="329" t="s">
        <v>306</v>
      </c>
      <c r="P7" s="592"/>
      <c r="Q7" s="593" t="s">
        <v>306</v>
      </c>
    </row>
    <row r="8" spans="2:17" customFormat="1" ht="54.75" customHeight="1" thickBot="1" x14ac:dyDescent="0.3">
      <c r="B8" s="285"/>
      <c r="C8" s="288"/>
      <c r="D8" s="288"/>
      <c r="E8" s="288"/>
      <c r="F8" s="288"/>
      <c r="G8" s="247"/>
      <c r="H8" s="213"/>
      <c r="I8" s="213"/>
      <c r="J8" s="213"/>
      <c r="K8" s="417" t="s">
        <v>10</v>
      </c>
      <c r="L8" s="417" t="s">
        <v>314</v>
      </c>
      <c r="M8" s="417" t="s">
        <v>307</v>
      </c>
      <c r="N8" s="597"/>
      <c r="O8" s="598" t="s">
        <v>9</v>
      </c>
      <c r="P8" s="599"/>
      <c r="Q8" s="600" t="s">
        <v>251</v>
      </c>
    </row>
    <row r="9" spans="2:17" customFormat="1" ht="18" x14ac:dyDescent="0.25">
      <c r="B9" s="489"/>
      <c r="C9" s="338" t="s">
        <v>13</v>
      </c>
      <c r="D9" s="338"/>
      <c r="E9" s="174"/>
      <c r="F9" s="174"/>
      <c r="G9" s="354"/>
      <c r="H9" s="355"/>
      <c r="I9" s="355"/>
      <c r="J9" s="355"/>
      <c r="K9" s="12"/>
      <c r="L9" s="12"/>
      <c r="M9" s="12"/>
      <c r="N9" s="13"/>
      <c r="O9" s="12"/>
      <c r="P9" s="32"/>
      <c r="Q9" s="40"/>
    </row>
    <row r="10" spans="2:17" customFormat="1" ht="15.75" x14ac:dyDescent="0.25">
      <c r="B10" s="346"/>
      <c r="C10" s="174"/>
      <c r="D10" s="210" t="s">
        <v>14</v>
      </c>
      <c r="F10" s="174"/>
      <c r="G10" s="174"/>
      <c r="H10" s="348"/>
      <c r="I10" s="348"/>
      <c r="J10" s="348"/>
      <c r="K10" s="41"/>
      <c r="L10" s="41"/>
      <c r="M10" s="41"/>
      <c r="N10" s="43"/>
      <c r="O10" s="41"/>
      <c r="P10" s="44"/>
      <c r="Q10" s="40"/>
    </row>
    <row r="11" spans="2:17" customFormat="1" ht="15.75" x14ac:dyDescent="0.25">
      <c r="B11" s="346"/>
      <c r="C11" s="174"/>
      <c r="D11" s="174"/>
      <c r="E11" s="210" t="s">
        <v>252</v>
      </c>
      <c r="F11" s="174"/>
      <c r="G11" s="174"/>
      <c r="H11" s="348"/>
      <c r="I11" s="348"/>
      <c r="J11" s="348"/>
      <c r="K11" s="12"/>
      <c r="L11" s="12"/>
      <c r="M11" s="12"/>
      <c r="N11" s="13"/>
      <c r="O11" s="12"/>
      <c r="P11" s="32"/>
      <c r="Q11" s="40"/>
    </row>
    <row r="12" spans="2:17" customFormat="1" ht="15.75" x14ac:dyDescent="0.25">
      <c r="B12" s="346"/>
      <c r="C12" s="174"/>
      <c r="D12" s="174"/>
      <c r="E12" s="210"/>
      <c r="F12" s="288" t="s">
        <v>253</v>
      </c>
      <c r="G12" s="174"/>
      <c r="H12" s="348"/>
      <c r="I12" s="348"/>
      <c r="J12" s="348"/>
      <c r="K12" s="12"/>
      <c r="L12" s="12"/>
      <c r="M12" s="12"/>
      <c r="N12" s="13"/>
      <c r="O12" s="12"/>
      <c r="P12" s="32"/>
      <c r="Q12" s="40"/>
    </row>
    <row r="13" spans="2:17" customFormat="1" ht="15.75" x14ac:dyDescent="0.25">
      <c r="B13" s="346">
        <v>1</v>
      </c>
      <c r="C13" s="174"/>
      <c r="D13" s="174"/>
      <c r="E13" s="210"/>
      <c r="F13" s="174"/>
      <c r="G13" s="174" t="s">
        <v>254</v>
      </c>
      <c r="H13" s="348"/>
      <c r="I13" s="348"/>
      <c r="J13" s="348"/>
      <c r="K13" s="41">
        <v>1259219505.5999999</v>
      </c>
      <c r="L13" s="41">
        <v>1259219270.4000001</v>
      </c>
      <c r="M13" s="41">
        <v>1259219505.5999999</v>
      </c>
      <c r="N13" s="13"/>
      <c r="O13" s="41">
        <v>1259219271.7</v>
      </c>
      <c r="P13" s="32"/>
      <c r="Q13" s="40">
        <v>0.99999981425001849</v>
      </c>
    </row>
    <row r="14" spans="2:17" customFormat="1" ht="15.75" x14ac:dyDescent="0.25">
      <c r="B14" s="346">
        <v>2</v>
      </c>
      <c r="C14" s="174"/>
      <c r="D14" s="174"/>
      <c r="E14" s="210"/>
      <c r="F14" s="174"/>
      <c r="G14" s="174" t="s">
        <v>255</v>
      </c>
      <c r="H14" s="348"/>
      <c r="I14" s="348"/>
      <c r="J14" s="348"/>
      <c r="K14" s="12">
        <v>-221292919.80000001</v>
      </c>
      <c r="L14" s="12">
        <v>-221292919.80000001</v>
      </c>
      <c r="M14" s="12">
        <v>-221292919.80000001</v>
      </c>
      <c r="N14" s="13"/>
      <c r="O14" s="12">
        <v>-221292918.22999999</v>
      </c>
      <c r="P14" s="32"/>
      <c r="Q14" s="40">
        <v>0.99999999290533093</v>
      </c>
    </row>
    <row r="15" spans="2:17" customFormat="1" ht="15.75" x14ac:dyDescent="0.25">
      <c r="B15" s="346">
        <v>3</v>
      </c>
      <c r="C15" s="174"/>
      <c r="D15" s="174"/>
      <c r="E15" s="210"/>
      <c r="F15" s="174"/>
      <c r="G15" s="174" t="s">
        <v>256</v>
      </c>
      <c r="H15" s="348"/>
      <c r="I15" s="348"/>
      <c r="J15" s="348"/>
      <c r="K15" s="12">
        <v>37466161.604999997</v>
      </c>
      <c r="L15" s="12">
        <v>37466161.604999997</v>
      </c>
      <c r="M15" s="12">
        <v>37466161.604999997</v>
      </c>
      <c r="N15" s="13"/>
      <c r="O15" s="12">
        <v>24438439.98</v>
      </c>
      <c r="P15" s="32"/>
      <c r="Q15" s="40">
        <v>0.65228032264555758</v>
      </c>
    </row>
    <row r="16" spans="2:17" customFormat="1" ht="15.75" x14ac:dyDescent="0.25">
      <c r="B16" s="346">
        <v>4</v>
      </c>
      <c r="C16" s="174"/>
      <c r="D16" s="174"/>
      <c r="E16" s="210"/>
      <c r="F16" s="174"/>
      <c r="G16" s="174" t="s">
        <v>257</v>
      </c>
      <c r="H16" s="348"/>
      <c r="I16" s="348"/>
      <c r="J16" s="348"/>
      <c r="K16" s="12">
        <v>60246804.027999997</v>
      </c>
      <c r="L16" s="12">
        <v>60246804.027999997</v>
      </c>
      <c r="M16" s="12">
        <v>60246804.027999997</v>
      </c>
      <c r="N16" s="13"/>
      <c r="O16" s="12">
        <v>82765617.430000007</v>
      </c>
      <c r="P16" s="32"/>
      <c r="Q16" s="40">
        <v>1.3737760660554588</v>
      </c>
    </row>
    <row r="17" spans="2:17" customFormat="1" ht="15.75" x14ac:dyDescent="0.25">
      <c r="B17" s="346">
        <v>5</v>
      </c>
      <c r="C17" s="174"/>
      <c r="D17" s="174"/>
      <c r="E17" s="210"/>
      <c r="F17" s="174"/>
      <c r="G17" s="174" t="s">
        <v>258</v>
      </c>
      <c r="H17" s="348"/>
      <c r="I17" s="348"/>
      <c r="J17" s="348"/>
      <c r="K17" s="12">
        <v>-54920813.520999998</v>
      </c>
      <c r="L17" s="12">
        <v>-56321675.476000004</v>
      </c>
      <c r="M17" s="12">
        <v>-54920813.520999998</v>
      </c>
      <c r="N17" s="13"/>
      <c r="O17" s="12">
        <v>-51214505</v>
      </c>
      <c r="P17" s="32"/>
      <c r="Q17" s="40">
        <v>0.93251541112764436</v>
      </c>
    </row>
    <row r="18" spans="2:17" customFormat="1" ht="15.75" x14ac:dyDescent="0.25">
      <c r="B18" s="346">
        <v>6</v>
      </c>
      <c r="C18" s="174"/>
      <c r="D18" s="174"/>
      <c r="E18" s="210"/>
      <c r="F18" s="174"/>
      <c r="G18" s="174" t="s">
        <v>259</v>
      </c>
      <c r="H18" s="348"/>
      <c r="I18" s="348"/>
      <c r="J18" s="348"/>
      <c r="K18" s="12">
        <v>963999.99600000004</v>
      </c>
      <c r="L18" s="12">
        <v>1011672</v>
      </c>
      <c r="M18" s="12">
        <v>963999.99600000004</v>
      </c>
      <c r="N18" s="13"/>
      <c r="O18" s="12">
        <v>-1382601</v>
      </c>
      <c r="P18" s="30"/>
      <c r="Q18" s="40">
        <v>-2.4342334084408028</v>
      </c>
    </row>
    <row r="19" spans="2:17" customFormat="1" ht="15.75" x14ac:dyDescent="0.25">
      <c r="B19" s="346">
        <v>7</v>
      </c>
      <c r="C19" s="174"/>
      <c r="D19" s="174"/>
      <c r="E19" s="210"/>
      <c r="F19" s="174"/>
      <c r="G19" s="174" t="s">
        <v>260</v>
      </c>
      <c r="H19" s="348"/>
      <c r="I19" s="348"/>
      <c r="J19" s="348"/>
      <c r="K19" s="12">
        <v>0</v>
      </c>
      <c r="L19" s="12">
        <v>0</v>
      </c>
      <c r="M19" s="12">
        <v>0</v>
      </c>
      <c r="N19" s="13"/>
      <c r="O19" s="12">
        <v>0</v>
      </c>
      <c r="P19" s="30"/>
      <c r="Q19" s="40">
        <v>0</v>
      </c>
    </row>
    <row r="20" spans="2:17" customFormat="1" ht="16.5" thickBot="1" x14ac:dyDescent="0.3">
      <c r="B20" s="346">
        <v>8</v>
      </c>
      <c r="C20" s="174"/>
      <c r="D20" s="174"/>
      <c r="E20" s="210"/>
      <c r="F20" s="174"/>
      <c r="G20" s="557" t="s">
        <v>261</v>
      </c>
      <c r="H20" s="349"/>
      <c r="I20" s="349"/>
      <c r="J20" s="349"/>
      <c r="K20" s="54">
        <v>0</v>
      </c>
      <c r="L20" s="54">
        <v>0</v>
      </c>
      <c r="M20" s="54">
        <v>0</v>
      </c>
      <c r="N20" s="13"/>
      <c r="O20" s="54">
        <v>-144788</v>
      </c>
      <c r="P20" s="30"/>
      <c r="Q20" s="281">
        <v>0</v>
      </c>
    </row>
    <row r="21" spans="2:17" customFormat="1" ht="15.75" x14ac:dyDescent="0.25">
      <c r="B21" s="346">
        <v>9</v>
      </c>
      <c r="C21" s="174"/>
      <c r="D21" s="174"/>
      <c r="E21" s="210"/>
      <c r="F21" s="174"/>
      <c r="G21" s="288" t="s">
        <v>262</v>
      </c>
      <c r="H21" s="348"/>
      <c r="I21" s="348"/>
      <c r="J21" s="348"/>
      <c r="K21" s="12">
        <v>1081682737.9080002</v>
      </c>
      <c r="L21" s="12">
        <v>1080329312.7570002</v>
      </c>
      <c r="M21" s="12">
        <v>1081682737.9080002</v>
      </c>
      <c r="N21" s="13"/>
      <c r="O21" s="12">
        <v>1092388516.8800001</v>
      </c>
      <c r="P21" s="30"/>
      <c r="Q21" s="40">
        <v>1.009897337358554</v>
      </c>
    </row>
    <row r="22" spans="2:17" customFormat="1" ht="15.75" x14ac:dyDescent="0.25">
      <c r="B22" s="346"/>
      <c r="C22" s="174"/>
      <c r="D22" s="174"/>
      <c r="E22" s="210"/>
      <c r="F22" s="288" t="s">
        <v>263</v>
      </c>
      <c r="G22" s="174"/>
      <c r="H22" s="348"/>
      <c r="I22" s="348"/>
      <c r="J22" s="348"/>
      <c r="K22" s="12"/>
      <c r="L22" s="12"/>
      <c r="M22" s="12"/>
      <c r="N22" s="13"/>
      <c r="O22" s="12"/>
      <c r="P22" s="30"/>
      <c r="Q22" s="40"/>
    </row>
    <row r="23" spans="2:17" customFormat="1" ht="15.75" x14ac:dyDescent="0.25">
      <c r="B23" s="346">
        <v>10</v>
      </c>
      <c r="C23" s="174"/>
      <c r="D23" s="174"/>
      <c r="E23" s="210"/>
      <c r="F23" s="174"/>
      <c r="G23" s="174" t="s">
        <v>254</v>
      </c>
      <c r="H23" s="348"/>
      <c r="I23" s="348"/>
      <c r="J23" s="348"/>
      <c r="K23" s="12">
        <v>625049736.60000002</v>
      </c>
      <c r="L23" s="12">
        <v>612401745</v>
      </c>
      <c r="M23" s="12">
        <v>625049736.60000002</v>
      </c>
      <c r="N23" s="13"/>
      <c r="O23" s="12">
        <v>613948992.39999998</v>
      </c>
      <c r="P23" s="30"/>
      <c r="Q23" s="40">
        <v>0.98224022257751309</v>
      </c>
    </row>
    <row r="24" spans="2:17" customFormat="1" ht="15.75" x14ac:dyDescent="0.25">
      <c r="B24" s="346">
        <v>11</v>
      </c>
      <c r="C24" s="174"/>
      <c r="D24" s="174"/>
      <c r="E24" s="210"/>
      <c r="F24" s="174"/>
      <c r="G24" s="174" t="s">
        <v>255</v>
      </c>
      <c r="H24" s="348"/>
      <c r="I24" s="348"/>
      <c r="J24" s="348"/>
      <c r="K24" s="12">
        <v>-109845542.42399999</v>
      </c>
      <c r="L24" s="12">
        <v>-107622376.404</v>
      </c>
      <c r="M24" s="12">
        <v>-109845542.42399999</v>
      </c>
      <c r="N24" s="13"/>
      <c r="O24" s="12">
        <v>-107894291.84</v>
      </c>
      <c r="P24" s="30"/>
      <c r="Q24" s="40">
        <v>0.98223641541621931</v>
      </c>
    </row>
    <row r="25" spans="2:17" customFormat="1" ht="15.75" x14ac:dyDescent="0.25">
      <c r="B25" s="346">
        <v>12</v>
      </c>
      <c r="C25" s="174"/>
      <c r="D25" s="174"/>
      <c r="E25" s="210"/>
      <c r="F25" s="174"/>
      <c r="G25" s="174" t="s">
        <v>256</v>
      </c>
      <c r="H25" s="348"/>
      <c r="I25" s="348"/>
      <c r="J25" s="348"/>
      <c r="K25" s="12">
        <v>20464572.697999999</v>
      </c>
      <c r="L25" s="12">
        <v>21014363.708000001</v>
      </c>
      <c r="M25" s="12">
        <v>20464572.697999999</v>
      </c>
      <c r="N25" s="13"/>
      <c r="O25" s="12">
        <v>19862817.25</v>
      </c>
      <c r="P25" s="30"/>
      <c r="Q25" s="40">
        <v>0.97059525957955584</v>
      </c>
    </row>
    <row r="26" spans="2:17" customFormat="1" ht="15.75" x14ac:dyDescent="0.25">
      <c r="B26" s="346">
        <v>13</v>
      </c>
      <c r="C26" s="174"/>
      <c r="D26" s="174"/>
      <c r="E26" s="210"/>
      <c r="F26" s="174"/>
      <c r="G26" s="174" t="s">
        <v>257</v>
      </c>
      <c r="H26" s="348"/>
      <c r="I26" s="348"/>
      <c r="J26" s="348"/>
      <c r="K26" s="12">
        <v>0</v>
      </c>
      <c r="L26" s="12">
        <v>0</v>
      </c>
      <c r="M26" s="12">
        <v>0</v>
      </c>
      <c r="N26" s="13"/>
      <c r="O26" s="12">
        <v>0</v>
      </c>
      <c r="P26" s="30"/>
      <c r="Q26" s="40">
        <v>0</v>
      </c>
    </row>
    <row r="27" spans="2:17" customFormat="1" ht="15.75" x14ac:dyDescent="0.25">
      <c r="B27" s="346">
        <v>14</v>
      </c>
      <c r="C27" s="174"/>
      <c r="D27" s="174"/>
      <c r="E27" s="210"/>
      <c r="F27" s="174"/>
      <c r="G27" s="174" t="s">
        <v>258</v>
      </c>
      <c r="H27" s="348"/>
      <c r="I27" s="348"/>
      <c r="J27" s="348"/>
      <c r="K27" s="12">
        <v>-1733364.155</v>
      </c>
      <c r="L27" s="12">
        <v>-1733364.155</v>
      </c>
      <c r="M27" s="12">
        <v>-1733364.155</v>
      </c>
      <c r="N27" s="13"/>
      <c r="O27" s="12">
        <v>-1733364.9300000002</v>
      </c>
      <c r="P27" s="30"/>
      <c r="Q27" s="40">
        <v>1.0000004471074344</v>
      </c>
    </row>
    <row r="28" spans="2:17" customFormat="1" ht="15.75" x14ac:dyDescent="0.25">
      <c r="B28" s="346">
        <v>15</v>
      </c>
      <c r="C28" s="174"/>
      <c r="D28" s="174"/>
      <c r="E28" s="210"/>
      <c r="F28" s="174"/>
      <c r="G28" s="174" t="s">
        <v>259</v>
      </c>
      <c r="H28" s="348"/>
      <c r="I28" s="348"/>
      <c r="J28" s="348"/>
      <c r="K28" s="12">
        <v>0</v>
      </c>
      <c r="L28" s="12">
        <v>0</v>
      </c>
      <c r="M28" s="12">
        <v>0</v>
      </c>
      <c r="N28" s="13"/>
      <c r="O28" s="12">
        <v>0</v>
      </c>
      <c r="P28" s="30"/>
      <c r="Q28" s="40">
        <v>0</v>
      </c>
    </row>
    <row r="29" spans="2:17" customFormat="1" ht="15.75" x14ac:dyDescent="0.25">
      <c r="B29" s="346">
        <v>16</v>
      </c>
      <c r="C29" s="174"/>
      <c r="D29" s="174"/>
      <c r="E29" s="210"/>
      <c r="F29" s="174"/>
      <c r="G29" s="174" t="s">
        <v>260</v>
      </c>
      <c r="H29" s="348"/>
      <c r="I29" s="348"/>
      <c r="J29" s="348"/>
      <c r="K29" s="12">
        <v>0</v>
      </c>
      <c r="L29" s="12">
        <v>0</v>
      </c>
      <c r="M29" s="12">
        <v>0</v>
      </c>
      <c r="N29" s="13"/>
      <c r="O29" s="12">
        <v>0</v>
      </c>
      <c r="P29" s="30"/>
      <c r="Q29" s="40">
        <v>0</v>
      </c>
    </row>
    <row r="30" spans="2:17" customFormat="1" ht="15.75" x14ac:dyDescent="0.25">
      <c r="B30" s="346">
        <v>17</v>
      </c>
      <c r="C30" s="174"/>
      <c r="D30" s="174"/>
      <c r="E30" s="210"/>
      <c r="F30" s="174"/>
      <c r="G30" s="557" t="s">
        <v>261</v>
      </c>
      <c r="H30" s="349"/>
      <c r="I30" s="349"/>
      <c r="J30" s="349"/>
      <c r="K30" s="54">
        <v>0</v>
      </c>
      <c r="L30" s="54">
        <v>0</v>
      </c>
      <c r="M30" s="54">
        <v>0</v>
      </c>
      <c r="N30" s="57"/>
      <c r="O30" s="54">
        <v>4188134</v>
      </c>
      <c r="P30" s="30"/>
      <c r="Q30" s="281">
        <v>0</v>
      </c>
    </row>
    <row r="31" spans="2:17" customFormat="1" ht="15.75" x14ac:dyDescent="0.25">
      <c r="B31" s="346">
        <v>18</v>
      </c>
      <c r="C31" s="174"/>
      <c r="D31" s="174"/>
      <c r="E31" s="210"/>
      <c r="F31" s="174"/>
      <c r="G31" s="288" t="s">
        <v>264</v>
      </c>
      <c r="H31" s="348"/>
      <c r="I31" s="348"/>
      <c r="J31" s="348"/>
      <c r="K31" s="12">
        <v>533935402.71900004</v>
      </c>
      <c r="L31" s="12">
        <v>524060368.14900005</v>
      </c>
      <c r="M31" s="12">
        <v>533935402.71900004</v>
      </c>
      <c r="N31" s="13"/>
      <c r="O31" s="12">
        <v>528372286.87999994</v>
      </c>
      <c r="P31" s="30"/>
      <c r="Q31" s="40">
        <v>0.98958091969427275</v>
      </c>
    </row>
    <row r="32" spans="2:17" customFormat="1" ht="15.75" x14ac:dyDescent="0.25">
      <c r="B32" s="346"/>
      <c r="C32" s="174"/>
      <c r="D32" s="174"/>
      <c r="E32" s="210"/>
      <c r="F32" s="288" t="s">
        <v>265</v>
      </c>
      <c r="G32" s="174"/>
      <c r="H32" s="348"/>
      <c r="I32" s="348"/>
      <c r="J32" s="348"/>
      <c r="K32" s="12"/>
      <c r="L32" s="12"/>
      <c r="M32" s="12"/>
      <c r="N32" s="13"/>
      <c r="O32" s="12"/>
      <c r="P32" s="30"/>
      <c r="Q32" s="40"/>
    </row>
    <row r="33" spans="2:17" customFormat="1" ht="15.75" x14ac:dyDescent="0.25">
      <c r="B33" s="346">
        <v>19</v>
      </c>
      <c r="C33" s="174"/>
      <c r="D33" s="174"/>
      <c r="E33" s="210"/>
      <c r="F33" s="174"/>
      <c r="G33" s="174" t="s">
        <v>254</v>
      </c>
      <c r="H33" s="348"/>
      <c r="I33" s="348"/>
      <c r="J33" s="348"/>
      <c r="K33" s="12">
        <v>491767775.51999998</v>
      </c>
      <c r="L33" s="12">
        <v>491767775.51999998</v>
      </c>
      <c r="M33" s="12">
        <v>491767775.51999998</v>
      </c>
      <c r="N33" s="13"/>
      <c r="O33" s="12">
        <v>491767777.06999999</v>
      </c>
      <c r="P33" s="30"/>
      <c r="Q33" s="40">
        <v>1.0000000031518943</v>
      </c>
    </row>
    <row r="34" spans="2:17" customFormat="1" ht="15.75" x14ac:dyDescent="0.25">
      <c r="B34" s="346">
        <v>20</v>
      </c>
      <c r="C34" s="174"/>
      <c r="D34" s="174"/>
      <c r="E34" s="210"/>
      <c r="F34" s="174"/>
      <c r="G34" s="174" t="s">
        <v>265</v>
      </c>
      <c r="H34" s="348"/>
      <c r="I34" s="348"/>
      <c r="J34" s="348"/>
      <c r="K34" s="12">
        <v>0</v>
      </c>
      <c r="L34" s="12">
        <v>0</v>
      </c>
      <c r="M34" s="12">
        <v>0</v>
      </c>
      <c r="N34" s="13"/>
      <c r="O34" s="12">
        <v>0</v>
      </c>
      <c r="P34" s="30"/>
      <c r="Q34" s="40">
        <v>0</v>
      </c>
    </row>
    <row r="35" spans="2:17" customFormat="1" ht="15.75" x14ac:dyDescent="0.25">
      <c r="B35" s="346">
        <v>21</v>
      </c>
      <c r="C35" s="174"/>
      <c r="D35" s="174"/>
      <c r="E35" s="210"/>
      <c r="F35" s="174"/>
      <c r="G35" s="174" t="s">
        <v>258</v>
      </c>
      <c r="H35" s="348"/>
      <c r="I35" s="348"/>
      <c r="J35" s="348"/>
      <c r="K35" s="12">
        <v>-2816672.844</v>
      </c>
      <c r="L35" s="12">
        <v>-2808000</v>
      </c>
      <c r="M35" s="12">
        <v>-2816672.844</v>
      </c>
      <c r="N35" s="13"/>
      <c r="O35" s="12">
        <v>-2569106</v>
      </c>
      <c r="P35" s="30"/>
      <c r="Q35" s="40">
        <v>0.91210663867926289</v>
      </c>
    </row>
    <row r="36" spans="2:17" customFormat="1" ht="15.75" x14ac:dyDescent="0.25">
      <c r="B36" s="346">
        <v>22</v>
      </c>
      <c r="C36" s="174"/>
      <c r="D36" s="174"/>
      <c r="E36" s="210"/>
      <c r="F36" s="174"/>
      <c r="G36" s="174" t="s">
        <v>260</v>
      </c>
      <c r="H36" s="348"/>
      <c r="I36" s="348"/>
      <c r="J36" s="348"/>
      <c r="K36" s="12">
        <v>0</v>
      </c>
      <c r="L36" s="12">
        <v>0</v>
      </c>
      <c r="M36" s="12">
        <v>0</v>
      </c>
      <c r="N36" s="13"/>
      <c r="O36" s="12">
        <v>0</v>
      </c>
      <c r="P36" s="30"/>
      <c r="Q36" s="40">
        <v>0</v>
      </c>
    </row>
    <row r="37" spans="2:17" customFormat="1" ht="15.75" x14ac:dyDescent="0.25">
      <c r="B37" s="346">
        <v>23</v>
      </c>
      <c r="C37" s="174"/>
      <c r="D37" s="174"/>
      <c r="E37" s="210"/>
      <c r="F37" s="174"/>
      <c r="G37" s="557" t="s">
        <v>261</v>
      </c>
      <c r="H37" s="349"/>
      <c r="I37" s="349"/>
      <c r="J37" s="349"/>
      <c r="K37" s="54">
        <v>0</v>
      </c>
      <c r="L37" s="54">
        <v>0</v>
      </c>
      <c r="M37" s="54">
        <v>0</v>
      </c>
      <c r="N37" s="57"/>
      <c r="O37" s="54">
        <v>0</v>
      </c>
      <c r="P37" s="30"/>
      <c r="Q37" s="281">
        <v>0</v>
      </c>
    </row>
    <row r="38" spans="2:17" customFormat="1" ht="15.75" x14ac:dyDescent="0.25">
      <c r="B38" s="346">
        <v>24</v>
      </c>
      <c r="C38" s="174"/>
      <c r="D38" s="174"/>
      <c r="E38" s="210"/>
      <c r="F38" s="174"/>
      <c r="G38" s="288" t="s">
        <v>266</v>
      </c>
      <c r="H38" s="348"/>
      <c r="I38" s="348"/>
      <c r="J38" s="348"/>
      <c r="K38" s="12">
        <v>488951102.676</v>
      </c>
      <c r="L38" s="12">
        <v>488959775.51999998</v>
      </c>
      <c r="M38" s="12">
        <v>488951102.676</v>
      </c>
      <c r="N38" s="13"/>
      <c r="O38" s="12">
        <v>489198671.06999999</v>
      </c>
      <c r="P38" s="30"/>
      <c r="Q38" s="40">
        <v>1.0005063254641313</v>
      </c>
    </row>
    <row r="39" spans="2:17" customFormat="1" ht="15.75" x14ac:dyDescent="0.25">
      <c r="B39" s="346">
        <v>25</v>
      </c>
      <c r="C39" s="174"/>
      <c r="D39" s="174"/>
      <c r="E39" s="288" t="s">
        <v>267</v>
      </c>
      <c r="F39" s="288"/>
      <c r="G39" s="174"/>
      <c r="H39" s="348"/>
      <c r="I39" s="348"/>
      <c r="J39" s="348"/>
      <c r="K39" s="12">
        <v>114786935.211</v>
      </c>
      <c r="L39" s="12">
        <v>114786594.15000001</v>
      </c>
      <c r="M39" s="12">
        <v>114786935.211</v>
      </c>
      <c r="N39" s="13"/>
      <c r="O39" s="12">
        <v>112655116.09999999</v>
      </c>
      <c r="P39" s="30"/>
      <c r="Q39" s="40">
        <v>0.98142803353812591</v>
      </c>
    </row>
    <row r="40" spans="2:17" customFormat="1" ht="15.75" x14ac:dyDescent="0.25">
      <c r="B40" s="346">
        <v>26</v>
      </c>
      <c r="C40" s="174"/>
      <c r="D40" s="174"/>
      <c r="E40" s="288" t="s">
        <v>268</v>
      </c>
      <c r="F40" s="288"/>
      <c r="G40" s="174"/>
      <c r="H40" s="348"/>
      <c r="I40" s="348"/>
      <c r="J40" s="348"/>
      <c r="K40" s="12">
        <v>0</v>
      </c>
      <c r="L40" s="12">
        <v>0</v>
      </c>
      <c r="M40" s="12">
        <v>0</v>
      </c>
      <c r="N40" s="13"/>
      <c r="O40" s="12">
        <v>-19753596</v>
      </c>
      <c r="P40" s="30"/>
      <c r="Q40" s="40">
        <v>0</v>
      </c>
    </row>
    <row r="41" spans="2:17" customFormat="1" ht="15.75" x14ac:dyDescent="0.25">
      <c r="B41" s="346">
        <v>27</v>
      </c>
      <c r="C41" s="174"/>
      <c r="D41" s="174"/>
      <c r="E41" s="288" t="s">
        <v>269</v>
      </c>
      <c r="F41" s="288"/>
      <c r="G41" s="174"/>
      <c r="H41" s="348"/>
      <c r="I41" s="348"/>
      <c r="J41" s="348"/>
      <c r="K41" s="12">
        <v>4000648.2459999998</v>
      </c>
      <c r="L41" s="12">
        <v>4004997.37</v>
      </c>
      <c r="M41" s="12">
        <v>4000648.2459999998</v>
      </c>
      <c r="N41" s="13"/>
      <c r="O41" s="12">
        <v>4020700.2800000003</v>
      </c>
      <c r="P41" s="30"/>
      <c r="Q41" s="40">
        <v>1.005012196215963</v>
      </c>
    </row>
    <row r="42" spans="2:17" customFormat="1" ht="15.75" x14ac:dyDescent="0.25">
      <c r="B42" s="346">
        <v>28</v>
      </c>
      <c r="C42" s="174"/>
      <c r="D42" s="174"/>
      <c r="E42" s="288" t="s">
        <v>270</v>
      </c>
      <c r="F42" s="288"/>
      <c r="G42" s="174"/>
      <c r="H42" s="348"/>
      <c r="I42" s="348"/>
      <c r="J42" s="348"/>
      <c r="K42" s="12">
        <v>647016083.403</v>
      </c>
      <c r="L42" s="12">
        <v>491001372.38199997</v>
      </c>
      <c r="M42" s="12">
        <v>647016083.403</v>
      </c>
      <c r="N42" s="13"/>
      <c r="O42" s="12">
        <v>1066696637.4399999</v>
      </c>
      <c r="P42" s="30"/>
      <c r="Q42" s="40">
        <v>1.6486400644473593</v>
      </c>
    </row>
    <row r="43" spans="2:17" customFormat="1" ht="15.75" x14ac:dyDescent="0.25">
      <c r="B43" s="346">
        <v>29</v>
      </c>
      <c r="C43" s="174"/>
      <c r="D43" s="174"/>
      <c r="E43" s="288" t="s">
        <v>16</v>
      </c>
      <c r="F43" s="288"/>
      <c r="G43" s="174"/>
      <c r="H43" s="348"/>
      <c r="I43" s="348"/>
      <c r="J43" s="348"/>
      <c r="K43" s="12">
        <v>0</v>
      </c>
      <c r="L43" s="12">
        <v>8669452.523</v>
      </c>
      <c r="M43" s="12">
        <v>-165399988.81</v>
      </c>
      <c r="N43" s="13"/>
      <c r="O43" s="12">
        <v>-189496678.61000001</v>
      </c>
      <c r="P43" s="30"/>
      <c r="Q43" s="281">
        <v>0</v>
      </c>
    </row>
    <row r="44" spans="2:17" customFormat="1" ht="15.75" x14ac:dyDescent="0.25">
      <c r="B44" s="346">
        <v>30</v>
      </c>
      <c r="C44" s="174"/>
      <c r="D44" s="558" t="s">
        <v>14</v>
      </c>
      <c r="E44" s="558"/>
      <c r="F44" s="559"/>
      <c r="G44" s="559"/>
      <c r="H44" s="560"/>
      <c r="I44" s="560"/>
      <c r="J44" s="560"/>
      <c r="K44" s="282">
        <v>2870372910.1630001</v>
      </c>
      <c r="L44" s="282">
        <v>2711811872.8509998</v>
      </c>
      <c r="M44" s="282">
        <v>2704972921.3530002</v>
      </c>
      <c r="N44" s="13"/>
      <c r="O44" s="282">
        <v>3084081654.04</v>
      </c>
      <c r="P44" s="30"/>
      <c r="Q44" s="40">
        <v>1.0744533029559786</v>
      </c>
    </row>
    <row r="45" spans="2:17" customFormat="1" ht="15.75" x14ac:dyDescent="0.25">
      <c r="B45" s="346">
        <v>31</v>
      </c>
      <c r="C45" s="174"/>
      <c r="D45" s="210" t="s">
        <v>47</v>
      </c>
      <c r="E45" s="210"/>
      <c r="F45" s="174"/>
      <c r="G45" s="174"/>
      <c r="H45" s="348"/>
      <c r="I45" s="348"/>
      <c r="J45" s="348"/>
      <c r="K45" s="12">
        <v>0</v>
      </c>
      <c r="L45" s="12">
        <v>0</v>
      </c>
      <c r="M45" s="12">
        <v>0</v>
      </c>
      <c r="N45" s="13"/>
      <c r="O45" s="12">
        <v>-77000916.629999995</v>
      </c>
      <c r="P45" s="30"/>
      <c r="Q45" s="40">
        <v>0</v>
      </c>
    </row>
    <row r="46" spans="2:17" customFormat="1" ht="15.75" x14ac:dyDescent="0.25">
      <c r="B46" s="346">
        <v>32</v>
      </c>
      <c r="C46" s="174"/>
      <c r="D46" s="210" t="s">
        <v>16</v>
      </c>
      <c r="E46" s="210"/>
      <c r="F46" s="174"/>
      <c r="G46" s="174"/>
      <c r="H46" s="348"/>
      <c r="I46" s="348"/>
      <c r="J46" s="348"/>
      <c r="K46" s="12">
        <v>24230297.386</v>
      </c>
      <c r="L46" s="12">
        <v>24516333.741999999</v>
      </c>
      <c r="M46" s="12">
        <v>24230297.386</v>
      </c>
      <c r="N46" s="13"/>
      <c r="O46" s="12">
        <v>66069441.920000002</v>
      </c>
      <c r="P46" s="30"/>
      <c r="Q46" s="40">
        <v>2.7267284782965233</v>
      </c>
    </row>
    <row r="47" spans="2:17" customFormat="1" ht="15.75" x14ac:dyDescent="0.25">
      <c r="B47" s="346">
        <v>33</v>
      </c>
      <c r="C47" s="174"/>
      <c r="D47" s="210" t="s">
        <v>48</v>
      </c>
      <c r="E47" s="210"/>
      <c r="F47" s="174"/>
      <c r="G47" s="174"/>
      <c r="H47" s="348"/>
      <c r="I47" s="348"/>
      <c r="J47" s="348"/>
      <c r="K47" s="12">
        <v>110911084.06</v>
      </c>
      <c r="L47" s="12">
        <v>110063451.874</v>
      </c>
      <c r="M47" s="12">
        <v>110911084.06</v>
      </c>
      <c r="N47" s="13"/>
      <c r="O47" s="12">
        <v>115595705.33</v>
      </c>
      <c r="P47" s="30"/>
      <c r="Q47" s="40">
        <v>1.0422376294461764</v>
      </c>
    </row>
    <row r="48" spans="2:17" customFormat="1" ht="15.75" x14ac:dyDescent="0.25">
      <c r="B48" s="346">
        <v>34</v>
      </c>
      <c r="C48" s="174"/>
      <c r="D48" s="210" t="s">
        <v>17</v>
      </c>
      <c r="E48" s="210"/>
      <c r="F48" s="174"/>
      <c r="G48" s="174"/>
      <c r="H48" s="349"/>
      <c r="I48" s="349"/>
      <c r="J48" s="349"/>
      <c r="K48" s="12">
        <v>115888050.067</v>
      </c>
      <c r="L48" s="12">
        <v>147838261.35100001</v>
      </c>
      <c r="M48" s="12">
        <v>115888050.067</v>
      </c>
      <c r="N48" s="13"/>
      <c r="O48" s="12">
        <v>262430983.53</v>
      </c>
      <c r="P48" s="30"/>
      <c r="Q48" s="40">
        <v>2.2645215220920281</v>
      </c>
    </row>
    <row r="49" spans="1:20" s="494" customFormat="1" ht="18.75" thickBot="1" x14ac:dyDescent="0.3">
      <c r="B49" s="490">
        <v>35</v>
      </c>
      <c r="C49" s="492" t="s">
        <v>18</v>
      </c>
      <c r="D49" s="492"/>
      <c r="E49" s="492"/>
      <c r="F49" s="492"/>
      <c r="G49" s="45"/>
      <c r="H49" s="46"/>
      <c r="I49" s="46"/>
      <c r="J49" s="46"/>
      <c r="K49" s="47">
        <v>3121402341.6760001</v>
      </c>
      <c r="L49" s="47">
        <v>2994229919.8179998</v>
      </c>
      <c r="M49" s="47">
        <v>2956002352.8660002</v>
      </c>
      <c r="N49" s="49"/>
      <c r="O49" s="47">
        <v>3451176868.1900001</v>
      </c>
      <c r="P49" s="50"/>
      <c r="Q49" s="51">
        <v>1.1056494775155872</v>
      </c>
    </row>
    <row r="50" spans="1:20" customFormat="1" ht="12" customHeight="1" x14ac:dyDescent="0.25">
      <c r="A50" s="174"/>
      <c r="B50" s="285"/>
      <c r="D50" s="174"/>
      <c r="F50" s="174"/>
      <c r="G50" s="286"/>
      <c r="H50" s="213"/>
      <c r="I50" s="213"/>
      <c r="J50" s="213"/>
      <c r="K50" s="287"/>
      <c r="L50" s="287"/>
      <c r="M50" s="287"/>
      <c r="N50" s="288"/>
      <c r="O50" s="289"/>
      <c r="P50" s="249"/>
      <c r="Q50" s="415"/>
    </row>
    <row r="51" spans="1:20" s="11" customFormat="1" ht="15.75" x14ac:dyDescent="0.25">
      <c r="A51" s="624" t="s">
        <v>438</v>
      </c>
      <c r="B51" s="418"/>
      <c r="C51" s="418"/>
      <c r="D51" s="418"/>
      <c r="E51" s="418"/>
      <c r="F51" s="418"/>
      <c r="G51" s="418"/>
      <c r="H51" s="418"/>
      <c r="I51" s="418"/>
      <c r="J51" s="418"/>
      <c r="K51" s="419"/>
      <c r="L51" s="419"/>
      <c r="M51" s="419"/>
      <c r="N51" s="420"/>
      <c r="O51" s="419"/>
      <c r="P51" s="419"/>
      <c r="Q51" s="421"/>
      <c r="R51" s="583"/>
      <c r="S51" s="584"/>
    </row>
    <row r="52" spans="1:20" s="422" customFormat="1" ht="15" x14ac:dyDescent="0.2">
      <c r="A52" s="621" t="s">
        <v>439</v>
      </c>
      <c r="B52" s="423"/>
      <c r="C52" s="423"/>
      <c r="D52" s="423"/>
      <c r="E52" s="423"/>
      <c r="F52" s="423"/>
      <c r="G52" s="423"/>
      <c r="H52" s="423"/>
      <c r="I52" s="423"/>
      <c r="J52" s="423"/>
      <c r="K52" s="424"/>
      <c r="L52" s="424"/>
      <c r="M52" s="424"/>
      <c r="N52" s="425"/>
      <c r="O52" s="424"/>
      <c r="P52" s="424"/>
      <c r="Q52" s="426"/>
      <c r="R52" s="585"/>
      <c r="S52" s="586"/>
    </row>
    <row r="53" spans="1:20" ht="17.25" customHeight="1" x14ac:dyDescent="0.2">
      <c r="B53" s="765"/>
      <c r="C53" s="765"/>
      <c r="D53" s="765"/>
      <c r="E53" s="765"/>
      <c r="F53" s="765"/>
      <c r="G53" s="765"/>
      <c r="H53" s="765"/>
      <c r="I53" s="765"/>
      <c r="J53" s="765"/>
      <c r="K53" s="765"/>
      <c r="L53" s="765"/>
      <c r="M53" s="765"/>
      <c r="N53" s="765"/>
      <c r="O53" s="765"/>
      <c r="P53" s="765"/>
      <c r="Q53" s="765"/>
      <c r="R53" s="284"/>
      <c r="S53" s="284"/>
      <c r="T53" s="284"/>
    </row>
    <row r="54" spans="1:20" ht="18" customHeight="1" x14ac:dyDescent="0.2"/>
    <row r="55" spans="1:20" ht="21.75" customHeight="1" x14ac:dyDescent="0.2"/>
  </sheetData>
  <mergeCells count="2">
    <mergeCell ref="B53:Q53"/>
    <mergeCell ref="K7:M7"/>
  </mergeCells>
  <printOptions horizontalCentered="1"/>
  <pageMargins left="0.25" right="0.25" top="0.75" bottom="0.75" header="0.3" footer="0.3"/>
  <pageSetup scale="58" fitToWidth="0" fitToHeight="0" orientation="landscape" r:id="rId1"/>
  <headerFooter differentFirst="1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Q53"/>
  <sheetViews>
    <sheetView showGridLines="0" zoomScale="85" zoomScaleNormal="85" zoomScaleSheetLayoutView="100" workbookViewId="0"/>
  </sheetViews>
  <sheetFormatPr defaultColWidth="9.140625" defaultRowHeight="15.75" customHeight="1" x14ac:dyDescent="0.25"/>
  <cols>
    <col min="1" max="1" width="5.140625" style="82" customWidth="1"/>
    <col min="2" max="2" width="2.85546875" style="90" customWidth="1"/>
    <col min="3" max="3" width="2.7109375" style="83" customWidth="1"/>
    <col min="4" max="5" width="2.7109375" style="84" customWidth="1"/>
    <col min="6" max="6" width="7.7109375" style="87" customWidth="1"/>
    <col min="7" max="7" width="60.7109375" style="85" customWidth="1"/>
    <col min="8" max="8" width="14.7109375" style="84" customWidth="1"/>
    <col min="9" max="9" width="18.7109375" style="88" customWidth="1"/>
    <col min="10" max="10" width="1.7109375" style="86" customWidth="1"/>
    <col min="11" max="14" width="18.7109375" style="88" customWidth="1"/>
    <col min="15" max="15" width="1.7109375" style="86" customWidth="1"/>
    <col min="16" max="16" width="18.7109375" style="88" customWidth="1"/>
    <col min="17" max="17" width="1.7109375" style="86" customWidth="1"/>
    <col min="18" max="16384" width="9.140625" style="84"/>
  </cols>
  <sheetData>
    <row r="1" spans="1:16" s="174" customFormat="1" ht="21.75" customHeight="1" thickBot="1" x14ac:dyDescent="0.3">
      <c r="A1" s="325"/>
      <c r="B1" s="561"/>
      <c r="C1"/>
      <c r="F1" s="286"/>
      <c r="G1" s="213"/>
      <c r="I1" s="630"/>
      <c r="J1" s="249"/>
      <c r="K1" s="287"/>
      <c r="L1" s="287"/>
      <c r="M1" s="287"/>
      <c r="N1" s="287"/>
      <c r="O1" s="249"/>
      <c r="P1" s="630"/>
    </row>
    <row r="2" spans="1:16" s="174" customFormat="1" ht="25.5" customHeight="1" thickTop="1" x14ac:dyDescent="0.3">
      <c r="A2" s="325"/>
      <c r="B2" s="291" t="s">
        <v>316</v>
      </c>
      <c r="C2" s="562"/>
      <c r="D2" s="292"/>
      <c r="E2" s="292"/>
      <c r="F2" s="293"/>
      <c r="G2" s="294"/>
      <c r="H2" s="294"/>
      <c r="I2" s="428" t="s">
        <v>123</v>
      </c>
      <c r="J2" s="563"/>
      <c r="K2" s="564"/>
      <c r="L2" s="564"/>
      <c r="M2" s="564"/>
      <c r="N2" s="299"/>
      <c r="O2" s="295"/>
      <c r="P2" s="300" t="s">
        <v>1</v>
      </c>
    </row>
    <row r="3" spans="1:16" s="174" customFormat="1" ht="20.25" customHeight="1" x14ac:dyDescent="0.3">
      <c r="A3" s="325"/>
      <c r="B3" s="311" t="s">
        <v>124</v>
      </c>
      <c r="C3" s="565"/>
      <c r="D3" s="302"/>
      <c r="E3" s="302"/>
      <c r="F3" s="303"/>
      <c r="G3" s="304"/>
      <c r="H3" s="304"/>
      <c r="I3" s="429" t="s">
        <v>3</v>
      </c>
      <c r="J3" s="249"/>
      <c r="K3" s="313"/>
      <c r="L3" s="313"/>
      <c r="M3" s="313"/>
      <c r="N3" s="309"/>
      <c r="O3" s="305"/>
      <c r="P3" s="566" t="s">
        <v>449</v>
      </c>
    </row>
    <row r="4" spans="1:16" s="174" customFormat="1" ht="15.75" customHeight="1" x14ac:dyDescent="0.25">
      <c r="A4" s="325"/>
      <c r="B4" s="311" t="s">
        <v>55</v>
      </c>
      <c r="C4" s="303"/>
      <c r="D4" s="372"/>
      <c r="E4" s="372"/>
      <c r="F4" s="303"/>
      <c r="G4" s="372"/>
      <c r="H4" s="372"/>
      <c r="I4" s="313" t="s">
        <v>437</v>
      </c>
      <c r="J4" s="249"/>
      <c r="K4" s="308"/>
      <c r="L4" s="308"/>
      <c r="M4" s="308"/>
      <c r="N4" s="314"/>
      <c r="O4" s="315" t="s">
        <v>46</v>
      </c>
      <c r="P4" s="316">
        <v>1</v>
      </c>
    </row>
    <row r="5" spans="1:16" s="174" customFormat="1" ht="15.75" customHeight="1" thickBot="1" x14ac:dyDescent="0.3">
      <c r="A5" s="325"/>
      <c r="B5" s="433"/>
      <c r="C5" s="567"/>
      <c r="D5" s="567"/>
      <c r="E5" s="567"/>
      <c r="F5" s="568"/>
      <c r="G5" s="567"/>
      <c r="H5" s="567"/>
      <c r="I5" s="321" t="s">
        <v>281</v>
      </c>
      <c r="J5" s="322"/>
      <c r="K5" s="321"/>
      <c r="L5" s="321"/>
      <c r="M5" s="321"/>
      <c r="N5" s="569"/>
      <c r="O5" s="322"/>
      <c r="P5" s="570"/>
    </row>
    <row r="6" spans="1:16" s="174" customFormat="1" ht="10.5" customHeight="1" thickTop="1" thickBot="1" x14ac:dyDescent="0.3">
      <c r="A6" s="325"/>
      <c r="B6" s="561"/>
      <c r="F6" s="247"/>
      <c r="G6" s="213"/>
      <c r="I6" s="289"/>
      <c r="J6" s="249"/>
      <c r="K6" s="486"/>
      <c r="L6" s="486"/>
      <c r="M6" s="486"/>
      <c r="N6" s="486"/>
      <c r="O6" s="249"/>
      <c r="P6" s="289"/>
    </row>
    <row r="7" spans="1:16" s="174" customFormat="1" ht="17.100000000000001" customHeight="1" thickBot="1" x14ac:dyDescent="0.3">
      <c r="A7" s="325"/>
      <c r="B7" s="561"/>
      <c r="F7" s="247"/>
      <c r="G7" s="213"/>
      <c r="I7" s="329" t="s">
        <v>6</v>
      </c>
      <c r="J7" s="336"/>
      <c r="K7" s="329" t="s">
        <v>7</v>
      </c>
      <c r="L7" s="619" t="s">
        <v>43</v>
      </c>
      <c r="M7" s="619" t="s">
        <v>125</v>
      </c>
      <c r="N7" s="604" t="s">
        <v>317</v>
      </c>
      <c r="O7" s="393"/>
      <c r="P7" s="329" t="s">
        <v>56</v>
      </c>
    </row>
    <row r="8" spans="1:16" s="174" customFormat="1" ht="17.100000000000001" customHeight="1" thickBot="1" x14ac:dyDescent="0.3">
      <c r="A8" s="325"/>
      <c r="B8" s="561"/>
      <c r="F8" s="247"/>
      <c r="G8" s="213"/>
      <c r="I8" s="582" t="s">
        <v>300</v>
      </c>
      <c r="J8" s="336"/>
      <c r="K8" s="769" t="s">
        <v>306</v>
      </c>
      <c r="L8" s="770"/>
      <c r="M8" s="770"/>
      <c r="N8" s="771"/>
      <c r="O8" s="393"/>
      <c r="P8" s="329" t="s">
        <v>306</v>
      </c>
    </row>
    <row r="9" spans="1:16" s="288" customFormat="1" ht="65.099999999999994" customHeight="1" thickBot="1" x14ac:dyDescent="0.3">
      <c r="A9" s="325"/>
      <c r="B9" s="571"/>
      <c r="F9" s="247"/>
      <c r="G9" s="213"/>
      <c r="I9" s="596" t="s">
        <v>9</v>
      </c>
      <c r="J9" s="605"/>
      <c r="K9" s="339" t="s">
        <v>10</v>
      </c>
      <c r="L9" s="339" t="s">
        <v>11</v>
      </c>
      <c r="M9" s="339" t="s">
        <v>307</v>
      </c>
      <c r="N9" s="339" t="s">
        <v>430</v>
      </c>
      <c r="O9" s="599"/>
      <c r="P9" s="598" t="s">
        <v>12</v>
      </c>
    </row>
    <row r="10" spans="1:16" s="174" customFormat="1" ht="15.75" customHeight="1" x14ac:dyDescent="0.25">
      <c r="A10" s="394"/>
      <c r="C10" s="572" t="s">
        <v>13</v>
      </c>
      <c r="F10" s="354"/>
      <c r="G10" s="355"/>
      <c r="I10" s="135"/>
      <c r="J10" s="138"/>
      <c r="K10" s="137"/>
      <c r="L10" s="137"/>
      <c r="M10" s="137"/>
      <c r="N10" s="135"/>
      <c r="O10" s="395"/>
      <c r="P10" s="135"/>
    </row>
    <row r="11" spans="1:16" s="174" customFormat="1" ht="18" x14ac:dyDescent="0.25">
      <c r="A11" s="394">
        <v>1</v>
      </c>
      <c r="B11" s="561"/>
      <c r="E11" s="573" t="s">
        <v>126</v>
      </c>
      <c r="G11" s="348"/>
      <c r="I11" s="142">
        <v>1097192281.0599999</v>
      </c>
      <c r="J11" s="138"/>
      <c r="K11" s="143">
        <v>1105379200.8540001</v>
      </c>
      <c r="L11" s="143">
        <v>1100487757.4489999</v>
      </c>
      <c r="M11" s="143">
        <v>1105379200.8540001</v>
      </c>
      <c r="N11" s="142">
        <v>1168393033.4070001</v>
      </c>
      <c r="O11" s="395"/>
      <c r="P11" s="142">
        <v>1178641002.8199999</v>
      </c>
    </row>
    <row r="12" spans="1:16" s="174" customFormat="1" ht="18" x14ac:dyDescent="0.25">
      <c r="A12" s="394">
        <v>2</v>
      </c>
      <c r="B12" s="561"/>
      <c r="E12" s="573" t="s">
        <v>16</v>
      </c>
      <c r="G12" s="348"/>
      <c r="I12" s="144">
        <v>55303361.469999999</v>
      </c>
      <c r="J12" s="138"/>
      <c r="K12" s="145">
        <v>44071954.767999999</v>
      </c>
      <c r="L12" s="145">
        <v>48999942.995999999</v>
      </c>
      <c r="M12" s="145">
        <v>44071954.767999999</v>
      </c>
      <c r="N12" s="144">
        <v>51439727.490000002</v>
      </c>
      <c r="O12" s="395"/>
      <c r="P12" s="144">
        <v>54960711.149999999</v>
      </c>
    </row>
    <row r="13" spans="1:16" s="174" customFormat="1" ht="18" x14ac:dyDescent="0.25">
      <c r="A13" s="394">
        <v>3</v>
      </c>
      <c r="B13" s="561"/>
      <c r="E13" s="573" t="s">
        <v>127</v>
      </c>
      <c r="G13" s="348"/>
      <c r="I13" s="144">
        <v>100799715.55</v>
      </c>
      <c r="J13" s="138"/>
      <c r="K13" s="145">
        <v>115457990.08499999</v>
      </c>
      <c r="L13" s="145">
        <v>111297959.403</v>
      </c>
      <c r="M13" s="145">
        <v>115457990.08499999</v>
      </c>
      <c r="N13" s="144">
        <v>82145844.649000004</v>
      </c>
      <c r="O13" s="395"/>
      <c r="P13" s="144">
        <v>90001144.870000005</v>
      </c>
    </row>
    <row r="14" spans="1:16" s="491" customFormat="1" ht="18.75" thickBot="1" x14ac:dyDescent="0.3">
      <c r="A14" s="394">
        <v>4</v>
      </c>
      <c r="B14" s="574"/>
      <c r="D14" s="575" t="s">
        <v>18</v>
      </c>
      <c r="E14" s="351"/>
      <c r="F14" s="89"/>
      <c r="G14" s="2"/>
      <c r="H14" s="2"/>
      <c r="I14" s="396">
        <v>1253295358.0799999</v>
      </c>
      <c r="J14" s="157"/>
      <c r="K14" s="396">
        <v>1264909145.707</v>
      </c>
      <c r="L14" s="396">
        <v>1260785659.848</v>
      </c>
      <c r="M14" s="396">
        <v>1264909145.707</v>
      </c>
      <c r="N14" s="396">
        <v>1301978605.546</v>
      </c>
      <c r="O14" s="397"/>
      <c r="P14" s="396">
        <v>1323602858.8400002</v>
      </c>
    </row>
    <row r="15" spans="1:16" s="174" customFormat="1" ht="10.5" customHeight="1" thickTop="1" x14ac:dyDescent="0.25">
      <c r="A15" s="394"/>
      <c r="B15" s="561"/>
      <c r="D15" s="353"/>
      <c r="F15" s="354"/>
      <c r="G15" s="355"/>
      <c r="H15" s="355"/>
      <c r="I15" s="453"/>
      <c r="J15" s="455"/>
      <c r="K15" s="454"/>
      <c r="L15" s="454"/>
      <c r="M15" s="454"/>
      <c r="N15" s="453"/>
      <c r="O15" s="456"/>
      <c r="P15" s="453"/>
    </row>
    <row r="16" spans="1:16" s="358" customFormat="1" ht="15.75" customHeight="1" x14ac:dyDescent="0.25">
      <c r="A16" s="394"/>
      <c r="C16" s="211" t="s">
        <v>51</v>
      </c>
      <c r="F16" s="173"/>
      <c r="I16" s="398"/>
      <c r="J16" s="138"/>
      <c r="K16" s="399"/>
      <c r="L16" s="399"/>
      <c r="M16" s="399"/>
      <c r="N16" s="398"/>
      <c r="O16" s="395"/>
      <c r="P16" s="398"/>
    </row>
    <row r="17" spans="1:16" s="358" customFormat="1" ht="15.75" customHeight="1" x14ac:dyDescent="0.25">
      <c r="A17" s="394"/>
      <c r="C17" s="211"/>
      <c r="D17" s="437" t="s">
        <v>20</v>
      </c>
      <c r="F17" s="173"/>
      <c r="I17" s="398"/>
      <c r="J17" s="138"/>
      <c r="K17" s="399"/>
      <c r="L17" s="399"/>
      <c r="M17" s="399"/>
      <c r="N17" s="398"/>
      <c r="O17" s="395"/>
      <c r="P17" s="398"/>
    </row>
    <row r="18" spans="1:16" s="174" customFormat="1" ht="18" x14ac:dyDescent="0.25">
      <c r="A18" s="394">
        <v>5</v>
      </c>
      <c r="B18" s="364"/>
      <c r="C18" s="364"/>
      <c r="E18" s="407" t="s">
        <v>21</v>
      </c>
      <c r="F18" s="3"/>
      <c r="G18" s="3"/>
      <c r="H18" s="3"/>
      <c r="I18" s="398">
        <v>301260027.13000327</v>
      </c>
      <c r="J18" s="138"/>
      <c r="K18" s="399">
        <v>333026181.91600001</v>
      </c>
      <c r="L18" s="399">
        <v>342382249.389</v>
      </c>
      <c r="M18" s="399">
        <v>349283122.58700001</v>
      </c>
      <c r="N18" s="398">
        <v>355008724.25500017</v>
      </c>
      <c r="O18" s="395"/>
      <c r="P18" s="398">
        <v>346267629.90999925</v>
      </c>
    </row>
    <row r="19" spans="1:16" s="174" customFormat="1" ht="15.75" customHeight="1" x14ac:dyDescent="0.25">
      <c r="A19" s="394">
        <v>6</v>
      </c>
      <c r="B19" s="364"/>
      <c r="E19" s="407" t="s">
        <v>22</v>
      </c>
      <c r="F19" s="358"/>
      <c r="G19" s="180"/>
      <c r="H19" s="180"/>
      <c r="I19" s="398">
        <v>70130007.980000049</v>
      </c>
      <c r="J19" s="138"/>
      <c r="K19" s="399">
        <v>74690728.798999995</v>
      </c>
      <c r="L19" s="399">
        <v>75281551.393000007</v>
      </c>
      <c r="M19" s="399">
        <v>75753863.481999978</v>
      </c>
      <c r="N19" s="398">
        <v>76183471.43900001</v>
      </c>
      <c r="O19" s="395"/>
      <c r="P19" s="398">
        <v>75112117.700000048</v>
      </c>
    </row>
    <row r="20" spans="1:16" s="174" customFormat="1" ht="15.75" customHeight="1" x14ac:dyDescent="0.25">
      <c r="A20" s="394">
        <v>7</v>
      </c>
      <c r="B20" s="364"/>
      <c r="C20" s="364"/>
      <c r="E20" s="407" t="s">
        <v>50</v>
      </c>
      <c r="F20" s="3"/>
      <c r="G20" s="3"/>
      <c r="H20" s="3"/>
      <c r="I20" s="398">
        <v>53775409.719999999</v>
      </c>
      <c r="J20" s="138"/>
      <c r="K20" s="399">
        <v>41873969.700000003</v>
      </c>
      <c r="L20" s="399">
        <v>59052471.563999996</v>
      </c>
      <c r="M20" s="399">
        <v>55145328.54900001</v>
      </c>
      <c r="N20" s="398">
        <v>52472573.605999999</v>
      </c>
      <c r="O20" s="395"/>
      <c r="P20" s="398">
        <v>57079604.230000012</v>
      </c>
    </row>
    <row r="21" spans="1:16" s="174" customFormat="1" ht="15.75" customHeight="1" x14ac:dyDescent="0.25">
      <c r="A21" s="394">
        <v>8</v>
      </c>
      <c r="B21" s="364"/>
      <c r="C21" s="364"/>
      <c r="E21" s="407" t="s">
        <v>301</v>
      </c>
      <c r="F21" s="366"/>
      <c r="G21" s="5"/>
      <c r="H21" s="5"/>
      <c r="I21" s="398">
        <v>129773316.61</v>
      </c>
      <c r="J21" s="138"/>
      <c r="K21" s="399">
        <v>136027426.54299998</v>
      </c>
      <c r="L21" s="399">
        <v>147849972.197</v>
      </c>
      <c r="M21" s="399">
        <v>149590599.02500001</v>
      </c>
      <c r="N21" s="398">
        <v>142862631.171</v>
      </c>
      <c r="O21" s="395"/>
      <c r="P21" s="398">
        <v>135468022.13</v>
      </c>
    </row>
    <row r="22" spans="1:16" customFormat="1" ht="15.75" customHeight="1" x14ac:dyDescent="0.25">
      <c r="A22" s="394">
        <v>9</v>
      </c>
      <c r="B22" s="364"/>
      <c r="D22" s="174"/>
      <c r="E22" s="407" t="s">
        <v>24</v>
      </c>
      <c r="F22" s="358"/>
      <c r="G22" s="173"/>
      <c r="H22" s="173"/>
      <c r="I22" s="398">
        <v>0</v>
      </c>
      <c r="J22" s="138"/>
      <c r="K22" s="399">
        <v>0</v>
      </c>
      <c r="L22" s="399">
        <v>0</v>
      </c>
      <c r="M22" s="399">
        <v>0</v>
      </c>
      <c r="N22" s="398">
        <v>0</v>
      </c>
      <c r="O22" s="395"/>
      <c r="P22" s="398">
        <v>0</v>
      </c>
    </row>
    <row r="23" spans="1:16" customFormat="1" ht="15.75" customHeight="1" x14ac:dyDescent="0.25">
      <c r="A23" s="394">
        <v>10</v>
      </c>
      <c r="B23" s="364"/>
      <c r="D23" s="174"/>
      <c r="E23" s="407" t="s">
        <v>287</v>
      </c>
      <c r="F23" s="358"/>
      <c r="G23" s="173"/>
      <c r="H23" s="173"/>
      <c r="I23" s="398">
        <v>0</v>
      </c>
      <c r="J23" s="138"/>
      <c r="K23" s="399">
        <v>0</v>
      </c>
      <c r="L23" s="399">
        <v>0</v>
      </c>
      <c r="M23" s="399">
        <v>0</v>
      </c>
      <c r="N23" s="398">
        <v>415800</v>
      </c>
      <c r="O23" s="395"/>
      <c r="P23" s="398">
        <v>0</v>
      </c>
    </row>
    <row r="24" spans="1:16" s="439" customFormat="1" ht="18.75" thickBot="1" x14ac:dyDescent="0.3">
      <c r="A24" s="394">
        <v>11</v>
      </c>
      <c r="B24" s="438"/>
      <c r="D24" s="572"/>
      <c r="E24" s="440" t="s">
        <v>274</v>
      </c>
      <c r="F24" s="441"/>
      <c r="G24" s="442"/>
      <c r="H24" s="442"/>
      <c r="I24" s="443">
        <v>554938761.4400034</v>
      </c>
      <c r="J24" s="444"/>
      <c r="K24" s="443">
        <v>585618306.95799994</v>
      </c>
      <c r="L24" s="443">
        <v>624566244.54299998</v>
      </c>
      <c r="M24" s="443">
        <v>629772913.64300001</v>
      </c>
      <c r="N24" s="443">
        <v>626943200.47100019</v>
      </c>
      <c r="O24" s="445"/>
      <c r="P24" s="443">
        <v>613927373.96999931</v>
      </c>
    </row>
    <row r="25" spans="1:16" customFormat="1" ht="10.5" customHeight="1" thickTop="1" x14ac:dyDescent="0.25">
      <c r="A25" s="394"/>
      <c r="B25" s="175"/>
      <c r="C25" s="175"/>
      <c r="D25" s="175"/>
      <c r="E25" s="175"/>
      <c r="F25" s="5"/>
      <c r="G25" s="3"/>
      <c r="H25" s="3"/>
      <c r="I25" s="400"/>
      <c r="J25" s="138"/>
      <c r="K25" s="401"/>
      <c r="L25" s="401"/>
      <c r="M25" s="401"/>
      <c r="N25" s="400"/>
      <c r="O25" s="395"/>
      <c r="P25" s="400"/>
    </row>
    <row r="26" spans="1:16" s="358" customFormat="1" ht="15.75" customHeight="1" x14ac:dyDescent="0.25">
      <c r="A26" s="394"/>
      <c r="C26" s="211" t="s">
        <v>51</v>
      </c>
      <c r="F26" s="173"/>
      <c r="I26" s="398"/>
      <c r="J26" s="138"/>
      <c r="K26" s="399"/>
      <c r="L26" s="399"/>
      <c r="M26" s="399"/>
      <c r="N26" s="398"/>
      <c r="O26" s="395"/>
      <c r="P26" s="398"/>
    </row>
    <row r="27" spans="1:16" s="358" customFormat="1" ht="15.75" customHeight="1" x14ac:dyDescent="0.25">
      <c r="A27" s="394"/>
      <c r="D27" s="437" t="s">
        <v>25</v>
      </c>
      <c r="F27" s="173"/>
      <c r="I27" s="398"/>
      <c r="J27" s="138"/>
      <c r="K27" s="399"/>
      <c r="L27" s="399"/>
      <c r="M27" s="399"/>
      <c r="N27" s="398"/>
      <c r="O27" s="395"/>
      <c r="P27" s="398"/>
    </row>
    <row r="28" spans="1:16" s="174" customFormat="1" ht="15.75" customHeight="1" x14ac:dyDescent="0.25">
      <c r="A28" s="394">
        <v>12</v>
      </c>
      <c r="B28" s="364"/>
      <c r="C28" s="364"/>
      <c r="E28" s="407" t="s">
        <v>50</v>
      </c>
      <c r="F28" s="3"/>
      <c r="G28" s="5"/>
      <c r="H28" s="5"/>
      <c r="I28" s="398">
        <v>133225398.00999993</v>
      </c>
      <c r="J28" s="138"/>
      <c r="K28" s="399">
        <v>123137327.06799999</v>
      </c>
      <c r="L28" s="399">
        <v>118149277.67</v>
      </c>
      <c r="M28" s="399">
        <v>123137302.94499999</v>
      </c>
      <c r="N28" s="398">
        <v>164523774.70500001</v>
      </c>
      <c r="O28" s="395"/>
      <c r="P28" s="398">
        <v>178001871.03999999</v>
      </c>
    </row>
    <row r="29" spans="1:16" s="174" customFormat="1" ht="15.75" customHeight="1" x14ac:dyDescent="0.25">
      <c r="A29" s="394">
        <v>13</v>
      </c>
      <c r="B29" s="364"/>
      <c r="C29"/>
      <c r="E29" s="407" t="s">
        <v>288</v>
      </c>
      <c r="F29" s="358"/>
      <c r="G29" s="5"/>
      <c r="H29" s="5"/>
      <c r="I29" s="398">
        <v>745239.89</v>
      </c>
      <c r="J29" s="138"/>
      <c r="K29" s="399">
        <v>0</v>
      </c>
      <c r="L29" s="399">
        <v>0</v>
      </c>
      <c r="M29" s="399">
        <v>0</v>
      </c>
      <c r="N29" s="398">
        <v>0</v>
      </c>
      <c r="O29" s="395"/>
      <c r="P29" s="398">
        <v>882943.03</v>
      </c>
    </row>
    <row r="30" spans="1:16" customFormat="1" ht="15.75" customHeight="1" x14ac:dyDescent="0.25">
      <c r="A30" s="394">
        <v>14</v>
      </c>
      <c r="B30" s="364"/>
      <c r="D30" s="174"/>
      <c r="E30" s="407" t="s">
        <v>128</v>
      </c>
      <c r="F30" s="366"/>
      <c r="G30" s="347"/>
      <c r="H30" s="347"/>
      <c r="I30" s="144">
        <v>347525236.96000004</v>
      </c>
      <c r="J30" s="138"/>
      <c r="K30" s="144">
        <v>365135369.98799998</v>
      </c>
      <c r="L30" s="144">
        <v>351999999.99599999</v>
      </c>
      <c r="M30" s="144">
        <v>365135369.98799998</v>
      </c>
      <c r="N30" s="144">
        <v>364413000</v>
      </c>
      <c r="O30" s="395"/>
      <c r="P30" s="144">
        <v>367597256.67000002</v>
      </c>
    </row>
    <row r="31" spans="1:16" s="439" customFormat="1" ht="18.75" thickBot="1" x14ac:dyDescent="0.3">
      <c r="A31" s="394">
        <v>15</v>
      </c>
      <c r="B31" s="438"/>
      <c r="D31" s="572"/>
      <c r="E31" s="440" t="s">
        <v>275</v>
      </c>
      <c r="F31" s="441"/>
      <c r="G31" s="442"/>
      <c r="H31" s="442"/>
      <c r="I31" s="443">
        <v>481495874.85999995</v>
      </c>
      <c r="J31" s="444"/>
      <c r="K31" s="443">
        <v>488272697.05599999</v>
      </c>
      <c r="L31" s="443">
        <v>470149277.66600001</v>
      </c>
      <c r="M31" s="443">
        <v>488272672.93299997</v>
      </c>
      <c r="N31" s="443">
        <v>528936774.70500004</v>
      </c>
      <c r="O31" s="445"/>
      <c r="P31" s="443">
        <v>546482070.74000001</v>
      </c>
    </row>
    <row r="32" spans="1:16" customFormat="1" ht="10.5" customHeight="1" thickTop="1" x14ac:dyDescent="0.25">
      <c r="A32" s="394"/>
      <c r="B32" s="175"/>
      <c r="C32" s="175"/>
      <c r="D32" s="175"/>
      <c r="E32" s="175"/>
      <c r="F32" s="5"/>
      <c r="G32" s="3"/>
      <c r="H32" s="3"/>
      <c r="I32" s="402"/>
      <c r="J32" s="138"/>
      <c r="K32" s="403"/>
      <c r="L32" s="403"/>
      <c r="M32" s="403"/>
      <c r="N32" s="402"/>
      <c r="O32" s="395"/>
      <c r="P32" s="402"/>
    </row>
    <row r="33" spans="1:16" s="439" customFormat="1" ht="18.75" thickBot="1" x14ac:dyDescent="0.3">
      <c r="A33" s="394">
        <v>16</v>
      </c>
      <c r="B33" s="438"/>
      <c r="D33" s="440" t="s">
        <v>276</v>
      </c>
      <c r="E33" s="441"/>
      <c r="F33" s="441"/>
      <c r="G33" s="442"/>
      <c r="H33" s="442"/>
      <c r="I33" s="443">
        <v>1036434636.3000033</v>
      </c>
      <c r="J33" s="444"/>
      <c r="K33" s="443">
        <v>1073891004.0139999</v>
      </c>
      <c r="L33" s="443">
        <v>1094715522.2090001</v>
      </c>
      <c r="M33" s="443">
        <v>1118045586.576</v>
      </c>
      <c r="N33" s="443">
        <v>1155879975.1760001</v>
      </c>
      <c r="O33" s="445"/>
      <c r="P33" s="443">
        <v>1160409444.7099993</v>
      </c>
    </row>
    <row r="34" spans="1:16" customFormat="1" ht="10.5" customHeight="1" thickTop="1" x14ac:dyDescent="0.25">
      <c r="A34" s="394"/>
      <c r="B34" s="175"/>
      <c r="C34" s="175"/>
      <c r="D34" s="175"/>
      <c r="E34" s="175"/>
      <c r="F34" s="5"/>
      <c r="G34" s="3"/>
      <c r="H34" s="3"/>
      <c r="I34" s="402"/>
      <c r="J34" s="138"/>
      <c r="K34" s="403"/>
      <c r="L34" s="403"/>
      <c r="M34" s="403"/>
      <c r="N34" s="402"/>
      <c r="O34" s="395"/>
      <c r="P34" s="402"/>
    </row>
    <row r="35" spans="1:16" s="439" customFormat="1" ht="18.75" thickBot="1" x14ac:dyDescent="0.3">
      <c r="A35" s="394">
        <v>17</v>
      </c>
      <c r="B35" s="438"/>
      <c r="C35" s="447" t="s">
        <v>29</v>
      </c>
      <c r="D35" s="362"/>
      <c r="E35" s="362"/>
      <c r="F35" s="362"/>
      <c r="G35" s="448"/>
      <c r="H35" s="448"/>
      <c r="I35" s="449">
        <v>216860721.77999663</v>
      </c>
      <c r="J35" s="444"/>
      <c r="K35" s="449">
        <v>191018141.69300008</v>
      </c>
      <c r="L35" s="449">
        <v>166070137.63899994</v>
      </c>
      <c r="M35" s="449">
        <v>146863559.13100004</v>
      </c>
      <c r="N35" s="449">
        <v>146098630.36999989</v>
      </c>
      <c r="O35" s="445"/>
      <c r="P35" s="449">
        <v>163193414.13000083</v>
      </c>
    </row>
    <row r="36" spans="1:16" customFormat="1" ht="10.5" customHeight="1" thickTop="1" x14ac:dyDescent="0.25">
      <c r="A36" s="346"/>
      <c r="B36" s="364"/>
      <c r="C36" s="364"/>
      <c r="D36" s="350"/>
      <c r="E36" s="358"/>
      <c r="F36" s="358"/>
      <c r="G36" s="3"/>
      <c r="H36" s="3"/>
      <c r="I36" s="398"/>
      <c r="J36" s="138"/>
      <c r="K36" s="399"/>
      <c r="L36" s="399"/>
      <c r="M36" s="399"/>
      <c r="N36" s="398"/>
      <c r="O36" s="395"/>
      <c r="P36" s="398"/>
    </row>
    <row r="37" spans="1:16" customFormat="1" ht="18" x14ac:dyDescent="0.25">
      <c r="A37" s="394"/>
      <c r="B37" s="404"/>
      <c r="C37" s="10" t="s">
        <v>30</v>
      </c>
      <c r="D37" s="576"/>
      <c r="E37" s="353"/>
      <c r="F37" s="350"/>
      <c r="G37" s="365"/>
      <c r="H37" s="365"/>
      <c r="I37" s="398"/>
      <c r="J37" s="138"/>
      <c r="K37" s="399"/>
      <c r="L37" s="399"/>
      <c r="M37" s="399"/>
      <c r="N37" s="398"/>
      <c r="O37" s="395"/>
      <c r="P37" s="398"/>
    </row>
    <row r="38" spans="1:16" customFormat="1" ht="18.75" x14ac:dyDescent="0.3">
      <c r="A38" s="394">
        <v>18</v>
      </c>
      <c r="B38" s="404"/>
      <c r="C38" s="577"/>
      <c r="D38" s="91"/>
      <c r="E38" s="91" t="s">
        <v>31</v>
      </c>
      <c r="F38" s="366"/>
      <c r="G38" s="347"/>
      <c r="H38" s="347"/>
      <c r="I38" s="398">
        <v>175735993.76999998</v>
      </c>
      <c r="J38" s="138"/>
      <c r="K38" s="399">
        <v>169172810.00400001</v>
      </c>
      <c r="L38" s="399">
        <v>197597724.984</v>
      </c>
      <c r="M38" s="399">
        <v>169172810.00400001</v>
      </c>
      <c r="N38" s="398">
        <v>192225979</v>
      </c>
      <c r="O38" s="395"/>
      <c r="P38" s="398">
        <v>189763524.03999999</v>
      </c>
    </row>
    <row r="39" spans="1:16" customFormat="1" ht="18.75" x14ac:dyDescent="0.3">
      <c r="A39" s="394">
        <v>19</v>
      </c>
      <c r="B39" s="404"/>
      <c r="C39" s="577"/>
      <c r="D39" s="407"/>
      <c r="E39" s="407" t="s">
        <v>32</v>
      </c>
      <c r="F39" s="5"/>
      <c r="G39" s="3"/>
      <c r="H39" s="3"/>
      <c r="I39" s="398">
        <v>-24335399.149999999</v>
      </c>
      <c r="J39" s="138"/>
      <c r="K39" s="399">
        <v>-15100440</v>
      </c>
      <c r="L39" s="399">
        <v>-23400000</v>
      </c>
      <c r="M39" s="399">
        <v>-15100440</v>
      </c>
      <c r="N39" s="398">
        <v>-32845000</v>
      </c>
      <c r="O39" s="395"/>
      <c r="P39" s="398">
        <v>-35376999.75</v>
      </c>
    </row>
    <row r="40" spans="1:16" customFormat="1" ht="21" customHeight="1" x14ac:dyDescent="0.3">
      <c r="A40" s="394">
        <v>20</v>
      </c>
      <c r="B40" s="404"/>
      <c r="C40" s="577"/>
      <c r="D40" s="407"/>
      <c r="E40" s="407" t="s">
        <v>33</v>
      </c>
      <c r="F40" s="5"/>
      <c r="G40" s="3"/>
      <c r="H40" s="3"/>
      <c r="I40" s="398">
        <v>-20801557.259999998</v>
      </c>
      <c r="J40" s="138"/>
      <c r="K40" s="399">
        <v>-3320250.9960000003</v>
      </c>
      <c r="L40" s="399">
        <v>-16600000.008000001</v>
      </c>
      <c r="M40" s="399">
        <v>-3320250.9960000003</v>
      </c>
      <c r="N40" s="398">
        <v>-17600000</v>
      </c>
      <c r="O40" s="395"/>
      <c r="P40" s="398">
        <v>-16995826.050000001</v>
      </c>
    </row>
    <row r="41" spans="1:16" customFormat="1" ht="21" customHeight="1" x14ac:dyDescent="0.3">
      <c r="A41" s="394">
        <v>21</v>
      </c>
      <c r="B41" s="404"/>
      <c r="C41" s="577"/>
      <c r="D41" s="407"/>
      <c r="E41" s="407" t="s">
        <v>302</v>
      </c>
      <c r="F41" s="5"/>
      <c r="G41" s="3"/>
      <c r="H41" s="3"/>
      <c r="I41" s="398">
        <v>25643555.670000002</v>
      </c>
      <c r="J41" s="138"/>
      <c r="K41" s="399">
        <v>0</v>
      </c>
      <c r="L41" s="399">
        <v>0</v>
      </c>
      <c r="M41" s="399">
        <v>0</v>
      </c>
      <c r="N41" s="398">
        <v>0</v>
      </c>
      <c r="O41" s="395"/>
      <c r="P41" s="398">
        <v>-2115306.29</v>
      </c>
    </row>
    <row r="42" spans="1:16" s="439" customFormat="1" ht="19.5" thickBot="1" x14ac:dyDescent="0.35">
      <c r="A42" s="394">
        <v>22</v>
      </c>
      <c r="B42" s="438"/>
      <c r="C42" s="451"/>
      <c r="D42" s="408"/>
      <c r="E42" s="368" t="s">
        <v>34</v>
      </c>
      <c r="F42" s="369"/>
      <c r="G42" s="369"/>
      <c r="H42" s="369"/>
      <c r="I42" s="452">
        <v>156242593.02999997</v>
      </c>
      <c r="J42" s="444"/>
      <c r="K42" s="452">
        <v>150752119.00800002</v>
      </c>
      <c r="L42" s="452">
        <v>157597724.97600001</v>
      </c>
      <c r="M42" s="452">
        <v>150752119.00800002</v>
      </c>
      <c r="N42" s="452">
        <v>141780979</v>
      </c>
      <c r="O42" s="445"/>
      <c r="P42" s="452">
        <v>135275391.94999999</v>
      </c>
    </row>
    <row r="43" spans="1:16" customFormat="1" ht="10.5" customHeight="1" thickTop="1" x14ac:dyDescent="0.25">
      <c r="A43" s="346"/>
      <c r="B43" s="364"/>
      <c r="C43" s="174"/>
      <c r="D43" s="189"/>
      <c r="E43" s="174"/>
      <c r="F43" s="371"/>
      <c r="G43" s="373"/>
      <c r="H43" s="373"/>
      <c r="I43" s="453"/>
      <c r="J43" s="455"/>
      <c r="K43" s="454"/>
      <c r="L43" s="454"/>
      <c r="M43" s="454"/>
      <c r="N43" s="453"/>
      <c r="O43" s="456"/>
      <c r="P43" s="453"/>
    </row>
    <row r="44" spans="1:16" s="439" customFormat="1" ht="18.75" thickBot="1" x14ac:dyDescent="0.3">
      <c r="A44" s="394">
        <v>23</v>
      </c>
      <c r="B44" s="438"/>
      <c r="D44" s="440" t="s">
        <v>277</v>
      </c>
      <c r="E44" s="441"/>
      <c r="F44" s="441"/>
      <c r="G44" s="442"/>
      <c r="H44" s="442"/>
      <c r="I44" s="443">
        <v>1192677229.3300033</v>
      </c>
      <c r="J44" s="444"/>
      <c r="K44" s="443">
        <v>1224643123.0219998</v>
      </c>
      <c r="L44" s="443">
        <v>1252313247.1850002</v>
      </c>
      <c r="M44" s="443">
        <v>1268797705.5840001</v>
      </c>
      <c r="N44" s="443">
        <v>1297660954.1760001</v>
      </c>
      <c r="O44" s="445"/>
      <c r="P44" s="443">
        <v>1295684836.6599994</v>
      </c>
    </row>
    <row r="45" spans="1:16" customFormat="1" ht="10.5" customHeight="1" thickTop="1" thickBot="1" x14ac:dyDescent="0.3">
      <c r="A45" s="394"/>
      <c r="B45" s="175"/>
      <c r="C45" s="175"/>
      <c r="D45" s="175"/>
      <c r="E45" s="175"/>
      <c r="F45" s="5"/>
      <c r="G45" s="3"/>
      <c r="H45" s="3"/>
      <c r="I45" s="400"/>
      <c r="J45" s="138"/>
      <c r="K45" s="401"/>
      <c r="L45" s="401"/>
      <c r="M45" s="401"/>
      <c r="N45" s="400"/>
      <c r="O45" s="395"/>
      <c r="P45" s="400"/>
    </row>
    <row r="46" spans="1:16" s="439" customFormat="1" ht="26.25" customHeight="1" thickTop="1" thickBot="1" x14ac:dyDescent="0.25">
      <c r="A46" s="394">
        <v>24</v>
      </c>
      <c r="C46" s="457" t="s">
        <v>36</v>
      </c>
      <c r="D46" s="458"/>
      <c r="E46" s="458"/>
      <c r="F46" s="458"/>
      <c r="G46" s="458"/>
      <c r="H46" s="458"/>
      <c r="I46" s="459">
        <v>60618128.749996662</v>
      </c>
      <c r="J46" s="460"/>
      <c r="K46" s="459">
        <v>40266022.685000181</v>
      </c>
      <c r="L46" s="459">
        <v>8472412.6629998684</v>
      </c>
      <c r="M46" s="459">
        <v>-3888559.8770000935</v>
      </c>
      <c r="N46" s="459">
        <v>4317651.3699998856</v>
      </c>
      <c r="O46" s="461"/>
      <c r="P46" s="459">
        <v>27918022.180000782</v>
      </c>
    </row>
    <row r="47" spans="1:16" s="174" customFormat="1" ht="6.75" customHeight="1" thickTop="1" x14ac:dyDescent="0.25">
      <c r="A47" s="325"/>
      <c r="B47" s="404"/>
      <c r="C47" s="381"/>
      <c r="D47" s="384"/>
      <c r="E47" s="384"/>
      <c r="F47" s="535"/>
      <c r="G47" s="536"/>
      <c r="H47" s="536"/>
      <c r="I47" s="537"/>
      <c r="J47" s="249"/>
      <c r="K47" s="537"/>
      <c r="L47" s="537"/>
      <c r="M47" s="537"/>
      <c r="N47" s="537"/>
      <c r="O47" s="249"/>
      <c r="P47" s="537"/>
    </row>
    <row r="48" spans="1:16" s="174" customFormat="1" ht="15.75" customHeight="1" x14ac:dyDescent="0.25">
      <c r="A48" s="325"/>
      <c r="B48" s="404"/>
      <c r="C48"/>
      <c r="F48" s="247"/>
      <c r="G48" s="213"/>
      <c r="I48" s="289"/>
      <c r="J48" s="249"/>
      <c r="K48" s="289"/>
      <c r="L48" s="289"/>
      <c r="M48" s="289"/>
      <c r="N48" s="289"/>
      <c r="O48" s="249"/>
      <c r="P48" s="289"/>
    </row>
    <row r="49" spans="1:17" s="174" customFormat="1" ht="15" x14ac:dyDescent="0.2">
      <c r="A49" s="578" t="s">
        <v>37</v>
      </c>
      <c r="B49" s="189" t="s">
        <v>129</v>
      </c>
      <c r="C49" s="189"/>
      <c r="D49" s="189"/>
      <c r="E49" s="189"/>
      <c r="F49" s="189"/>
      <c r="G49" s="189"/>
      <c r="H49" s="189"/>
      <c r="I49" s="189"/>
      <c r="J49" s="189"/>
      <c r="K49" s="189"/>
      <c r="L49" s="189"/>
      <c r="M49" s="189"/>
      <c r="N49" s="189"/>
      <c r="O49" s="189"/>
      <c r="P49" s="189"/>
    </row>
    <row r="50" spans="1:17" s="174" customFormat="1" ht="15" x14ac:dyDescent="0.2">
      <c r="A50" s="578"/>
      <c r="B50" s="189" t="s">
        <v>130</v>
      </c>
      <c r="C50" s="189"/>
      <c r="D50" s="189"/>
      <c r="E50" s="189"/>
      <c r="F50" s="189"/>
      <c r="G50" s="189"/>
      <c r="H50" s="189"/>
      <c r="I50" s="189"/>
      <c r="J50" s="189"/>
      <c r="K50" s="189"/>
      <c r="L50" s="189"/>
      <c r="M50" s="189"/>
      <c r="N50" s="189"/>
      <c r="O50" s="189"/>
      <c r="P50" s="189"/>
    </row>
    <row r="51" spans="1:17" s="11" customFormat="1" ht="26.25" customHeight="1" x14ac:dyDescent="0.25">
      <c r="A51" s="416"/>
      <c r="B51" s="624" t="s">
        <v>438</v>
      </c>
      <c r="C51" s="418"/>
      <c r="D51" s="418"/>
      <c r="E51" s="418"/>
      <c r="F51" s="418"/>
      <c r="G51" s="418"/>
      <c r="H51" s="418"/>
      <c r="I51" s="418"/>
      <c r="J51" s="419"/>
      <c r="K51" s="420"/>
      <c r="L51" s="420"/>
      <c r="M51" s="419"/>
      <c r="N51" s="419"/>
      <c r="O51" s="421"/>
      <c r="P51" s="420"/>
      <c r="Q51" s="421"/>
    </row>
    <row r="52" spans="1:17" s="422" customFormat="1" ht="15" x14ac:dyDescent="0.2">
      <c r="A52" s="427"/>
      <c r="B52" s="621" t="s">
        <v>439</v>
      </c>
      <c r="C52" s="423"/>
      <c r="D52" s="423"/>
      <c r="E52" s="423"/>
      <c r="F52" s="423"/>
      <c r="G52" s="423"/>
      <c r="H52" s="423"/>
      <c r="I52" s="423"/>
      <c r="J52" s="424"/>
      <c r="K52" s="425"/>
      <c r="L52" s="425"/>
      <c r="M52" s="424"/>
      <c r="N52" s="424"/>
      <c r="O52" s="426"/>
      <c r="P52" s="425"/>
      <c r="Q52" s="426"/>
    </row>
    <row r="53" spans="1:17" ht="15.75" customHeight="1" x14ac:dyDescent="0.2">
      <c r="A53" s="284"/>
      <c r="B53" s="284"/>
      <c r="C53" s="284"/>
      <c r="D53" s="284"/>
      <c r="E53" s="284"/>
      <c r="F53" s="284"/>
      <c r="G53" s="284"/>
      <c r="H53" s="284"/>
      <c r="I53" s="284"/>
      <c r="J53" s="284"/>
      <c r="K53" s="284"/>
      <c r="L53" s="284"/>
      <c r="M53" s="284"/>
      <c r="N53" s="284"/>
      <c r="O53" s="284"/>
      <c r="P53" s="284"/>
      <c r="Q53" s="284"/>
    </row>
  </sheetData>
  <mergeCells count="1">
    <mergeCell ref="K8:N8"/>
  </mergeCells>
  <printOptions horizontalCentered="1"/>
  <pageMargins left="0.25" right="0.25" top="0.75" bottom="0.75" header="0.3" footer="0.3"/>
  <pageSetup scale="56" fitToWidth="0" fitToHeight="0" orientation="landscape" r:id="rId1"/>
  <headerFooter differentFirst="1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U135"/>
  <sheetViews>
    <sheetView showGridLines="0" zoomScale="70" zoomScaleNormal="70" zoomScaleSheetLayoutView="85" workbookViewId="0"/>
  </sheetViews>
  <sheetFormatPr defaultColWidth="9.140625" defaultRowHeight="15.75" x14ac:dyDescent="0.25"/>
  <cols>
    <col min="1" max="1" width="4.28515625" style="98" customWidth="1"/>
    <col min="2" max="2" width="4.7109375" style="96" customWidth="1"/>
    <col min="3" max="3" width="1.85546875" style="253" customWidth="1"/>
    <col min="4" max="4" width="1.85546875" style="95" customWidth="1"/>
    <col min="5" max="5" width="2" style="96" customWidth="1"/>
    <col min="6" max="6" width="2.7109375" style="96" customWidth="1"/>
    <col min="7" max="7" width="2" style="110" customWidth="1"/>
    <col min="8" max="8" width="47.140625" style="98" customWidth="1"/>
    <col min="9" max="9" width="25.7109375" style="98" customWidth="1"/>
    <col min="10" max="10" width="20.28515625" style="98" customWidth="1"/>
    <col min="11" max="11" width="16.5703125" style="98" customWidth="1"/>
    <col min="12" max="12" width="1.7109375" style="98" customWidth="1"/>
    <col min="13" max="14" width="16.5703125" style="98" customWidth="1"/>
    <col min="15" max="15" width="15.85546875" style="98" customWidth="1"/>
    <col min="16" max="16" width="15.85546875" style="99" customWidth="1"/>
    <col min="17" max="17" width="1.28515625" style="98" customWidth="1"/>
    <col min="18" max="18" width="16.140625" style="99" customWidth="1"/>
    <col min="19" max="19" width="1.42578125" style="99" customWidth="1"/>
    <col min="20" max="20" width="15.140625" style="100" customWidth="1"/>
    <col min="21" max="21" width="1.5703125" style="95" customWidth="1"/>
    <col min="22" max="16384" width="9.140625" style="96"/>
  </cols>
  <sheetData>
    <row r="1" spans="1:20" customFormat="1" ht="9.9499999999999993" customHeight="1" thickBot="1" x14ac:dyDescent="0.3">
      <c r="A1" s="92"/>
      <c r="B1" s="93"/>
      <c r="C1" s="94"/>
      <c r="D1" s="95"/>
      <c r="E1" s="96"/>
      <c r="F1" s="96"/>
      <c r="G1" s="97"/>
      <c r="H1" s="98"/>
      <c r="I1" s="98"/>
      <c r="J1" s="98"/>
      <c r="K1" s="92"/>
      <c r="L1" s="92"/>
      <c r="M1" s="92"/>
      <c r="N1" s="92"/>
      <c r="O1" s="92"/>
      <c r="P1" s="92"/>
      <c r="Q1" s="92"/>
      <c r="R1" s="99"/>
      <c r="S1" s="99"/>
      <c r="T1" s="100"/>
    </row>
    <row r="2" spans="1:20" customFormat="1" ht="24" thickTop="1" x14ac:dyDescent="0.35">
      <c r="A2" s="587"/>
      <c r="B2" s="101" t="s">
        <v>318</v>
      </c>
      <c r="C2" s="102"/>
      <c r="D2" s="102"/>
      <c r="E2" s="103"/>
      <c r="F2" s="103"/>
      <c r="G2" s="104"/>
      <c r="H2" s="105"/>
      <c r="I2" s="105"/>
      <c r="J2" s="106" t="s">
        <v>131</v>
      </c>
      <c r="K2" s="106"/>
      <c r="L2" s="107"/>
      <c r="M2" s="107"/>
      <c r="N2" s="107"/>
      <c r="O2" s="107"/>
      <c r="P2" s="103"/>
      <c r="Q2" s="107"/>
      <c r="R2" s="103"/>
      <c r="S2" s="103"/>
      <c r="T2" s="108" t="s">
        <v>1</v>
      </c>
    </row>
    <row r="3" spans="1:20" customFormat="1" ht="24" customHeight="1" x14ac:dyDescent="0.35">
      <c r="A3" s="587"/>
      <c r="B3" s="109" t="s">
        <v>124</v>
      </c>
      <c r="C3" s="638"/>
      <c r="D3" s="638"/>
      <c r="E3" s="639"/>
      <c r="F3" s="639"/>
      <c r="G3" s="110"/>
      <c r="H3" s="640"/>
      <c r="I3" s="640"/>
      <c r="J3" s="641" t="s">
        <v>3</v>
      </c>
      <c r="K3" s="642"/>
      <c r="L3" s="111"/>
      <c r="M3" s="111"/>
      <c r="N3" s="111"/>
      <c r="O3" s="111"/>
      <c r="P3" s="639"/>
      <c r="Q3" s="111"/>
      <c r="R3" s="639"/>
      <c r="S3" s="639"/>
      <c r="T3" s="112" t="s">
        <v>450</v>
      </c>
    </row>
    <row r="4" spans="1:20" customFormat="1" ht="16.5" customHeight="1" x14ac:dyDescent="0.25">
      <c r="A4" s="588"/>
      <c r="B4" s="113" t="s">
        <v>55</v>
      </c>
      <c r="C4" s="110"/>
      <c r="D4" s="110"/>
      <c r="E4" s="114"/>
      <c r="F4" s="114"/>
      <c r="G4" s="110"/>
      <c r="H4" s="114"/>
      <c r="I4" s="114"/>
      <c r="J4" s="111" t="s">
        <v>437</v>
      </c>
      <c r="K4" s="111"/>
      <c r="L4" s="111"/>
      <c r="M4" s="111"/>
      <c r="N4" s="111"/>
      <c r="O4" s="111"/>
      <c r="P4" s="639"/>
      <c r="Q4" s="111"/>
      <c r="R4" s="639"/>
      <c r="S4" s="639"/>
      <c r="T4" s="115"/>
    </row>
    <row r="5" spans="1:20" customFormat="1" ht="16.5" customHeight="1" thickBot="1" x14ac:dyDescent="0.3">
      <c r="A5" s="588"/>
      <c r="B5" s="116"/>
      <c r="C5" s="117"/>
      <c r="D5" s="117"/>
      <c r="E5" s="117"/>
      <c r="F5" s="117"/>
      <c r="G5" s="117"/>
      <c r="H5" s="117"/>
      <c r="I5" s="117"/>
      <c r="J5" s="118" t="s">
        <v>281</v>
      </c>
      <c r="K5" s="118"/>
      <c r="L5" s="118"/>
      <c r="M5" s="118"/>
      <c r="N5" s="118"/>
      <c r="O5" s="118"/>
      <c r="P5" s="119"/>
      <c r="Q5" s="118"/>
      <c r="R5" s="119"/>
      <c r="S5" s="119" t="s">
        <v>46</v>
      </c>
      <c r="T5" s="120">
        <v>1</v>
      </c>
    </row>
    <row r="6" spans="1:20" customFormat="1" ht="12.75" customHeight="1" thickTop="1" thickBot="1" x14ac:dyDescent="0.3">
      <c r="A6" s="111"/>
      <c r="B6" s="121"/>
      <c r="C6" s="94"/>
      <c r="D6" s="96"/>
      <c r="E6" s="96"/>
      <c r="F6" s="96"/>
      <c r="G6" s="110"/>
      <c r="H6" s="98"/>
      <c r="I6" s="98"/>
      <c r="J6" s="98"/>
      <c r="K6" s="98"/>
      <c r="L6" s="98"/>
      <c r="M6" s="98"/>
      <c r="N6" s="98"/>
      <c r="O6" s="98"/>
      <c r="P6" s="98"/>
      <c r="Q6" s="98"/>
      <c r="R6" s="114"/>
      <c r="S6" s="114"/>
      <c r="T6" s="122"/>
    </row>
    <row r="7" spans="1:20" customFormat="1" ht="18" customHeight="1" thickBot="1" x14ac:dyDescent="0.35">
      <c r="A7" s="111"/>
      <c r="B7" s="121"/>
      <c r="C7" s="123"/>
      <c r="D7" s="95"/>
      <c r="E7" s="95"/>
      <c r="F7" s="95"/>
      <c r="G7" s="95"/>
      <c r="H7" s="95"/>
      <c r="I7" s="95"/>
      <c r="J7" s="95"/>
      <c r="K7" s="124" t="s">
        <v>6</v>
      </c>
      <c r="L7" s="111"/>
      <c r="M7" s="124" t="s">
        <v>7</v>
      </c>
      <c r="N7" s="124" t="s">
        <v>43</v>
      </c>
      <c r="O7" s="124" t="s">
        <v>125</v>
      </c>
      <c r="P7" s="606" t="s">
        <v>425</v>
      </c>
      <c r="Q7" s="111"/>
      <c r="R7" s="611" t="s">
        <v>56</v>
      </c>
      <c r="S7" s="125"/>
      <c r="T7" s="124" t="s">
        <v>312</v>
      </c>
    </row>
    <row r="8" spans="1:20" customFormat="1" ht="18" customHeight="1" thickBot="1" x14ac:dyDescent="0.35">
      <c r="A8" s="111"/>
      <c r="B8" s="121"/>
      <c r="C8" s="123"/>
      <c r="D8" s="95"/>
      <c r="E8" s="95"/>
      <c r="F8" s="95"/>
      <c r="G8" s="95"/>
      <c r="H8" s="95"/>
      <c r="I8" s="95"/>
      <c r="J8" s="95"/>
      <c r="K8" s="607" t="s">
        <v>300</v>
      </c>
      <c r="L8" s="125"/>
      <c r="M8" s="773" t="s">
        <v>306</v>
      </c>
      <c r="N8" s="774"/>
      <c r="O8" s="774"/>
      <c r="P8" s="775"/>
      <c r="Q8" s="125"/>
      <c r="R8" s="620" t="s">
        <v>306</v>
      </c>
      <c r="S8" s="125"/>
      <c r="T8" s="124" t="s">
        <v>306</v>
      </c>
    </row>
    <row r="9" spans="1:20" customFormat="1" ht="45.75" customHeight="1" thickBot="1" x14ac:dyDescent="0.3">
      <c r="A9" s="126"/>
      <c r="B9" s="121"/>
      <c r="C9" s="127"/>
      <c r="D9" s="92"/>
      <c r="E9" s="92"/>
      <c r="F9" s="92"/>
      <c r="G9" s="110"/>
      <c r="H9" s="98"/>
      <c r="I9" s="98"/>
      <c r="J9" s="128"/>
      <c r="K9" s="129" t="s">
        <v>9</v>
      </c>
      <c r="L9" s="126"/>
      <c r="M9" s="129" t="s">
        <v>10</v>
      </c>
      <c r="N9" s="129" t="s">
        <v>11</v>
      </c>
      <c r="O9" s="129" t="s">
        <v>307</v>
      </c>
      <c r="P9" s="129" t="s">
        <v>430</v>
      </c>
      <c r="Q9" s="130"/>
      <c r="R9" s="608" t="s">
        <v>12</v>
      </c>
      <c r="S9" s="609"/>
      <c r="T9" s="613" t="s">
        <v>132</v>
      </c>
    </row>
    <row r="10" spans="1:20" customFormat="1" ht="18" x14ac:dyDescent="0.25">
      <c r="A10" s="589"/>
      <c r="B10" s="131"/>
      <c r="C10" s="132"/>
      <c r="D10" s="96"/>
      <c r="E10" s="133" t="s">
        <v>13</v>
      </c>
      <c r="F10" s="96"/>
      <c r="G10" s="96"/>
      <c r="H10" s="134"/>
      <c r="I10" s="134"/>
      <c r="J10" s="128"/>
      <c r="K10" s="135"/>
      <c r="L10" s="136"/>
      <c r="M10" s="137"/>
      <c r="N10" s="135"/>
      <c r="O10" s="135"/>
      <c r="P10" s="135"/>
      <c r="Q10" s="136"/>
      <c r="R10" s="137"/>
      <c r="S10" s="138"/>
      <c r="T10" s="625"/>
    </row>
    <row r="11" spans="1:20" customFormat="1" x14ac:dyDescent="0.25">
      <c r="A11" s="139"/>
      <c r="B11" s="131">
        <v>1</v>
      </c>
      <c r="C11" s="132"/>
      <c r="D11" s="94"/>
      <c r="E11" s="96"/>
      <c r="F11" s="140" t="s">
        <v>126</v>
      </c>
      <c r="G11" s="96"/>
      <c r="H11" s="96"/>
      <c r="I11" s="96"/>
      <c r="J11" s="141"/>
      <c r="K11" s="142">
        <v>1097192281.0599999</v>
      </c>
      <c r="L11" s="139"/>
      <c r="M11" s="143">
        <v>1105379200.8540001</v>
      </c>
      <c r="N11" s="142">
        <v>1100487757.4489999</v>
      </c>
      <c r="O11" s="142">
        <v>1105379200.8540001</v>
      </c>
      <c r="P11" s="142">
        <v>1168393033.4070001</v>
      </c>
      <c r="Q11" s="139"/>
      <c r="R11" s="143">
        <v>1178641002.8199999</v>
      </c>
      <c r="S11" s="579"/>
      <c r="T11" s="631">
        <v>1.0087709949648682</v>
      </c>
    </row>
    <row r="12" spans="1:20" customFormat="1" x14ac:dyDescent="0.25">
      <c r="A12" s="136"/>
      <c r="B12" s="131">
        <v>2</v>
      </c>
      <c r="C12" s="132"/>
      <c r="D12" s="94"/>
      <c r="E12" s="96"/>
      <c r="F12" s="140" t="s">
        <v>16</v>
      </c>
      <c r="G12" s="96"/>
      <c r="H12" s="96"/>
      <c r="I12" s="96"/>
      <c r="J12" s="141"/>
      <c r="K12" s="144">
        <v>55303361.469999999</v>
      </c>
      <c r="L12" s="136"/>
      <c r="M12" s="144">
        <v>44071954.767999999</v>
      </c>
      <c r="N12" s="144">
        <v>48999942.995999999</v>
      </c>
      <c r="O12" s="144">
        <v>44071954.767999999</v>
      </c>
      <c r="P12" s="144">
        <v>51439727.490000002</v>
      </c>
      <c r="Q12" s="136"/>
      <c r="R12" s="145">
        <v>54960711.149999999</v>
      </c>
      <c r="S12" s="138"/>
      <c r="T12" s="631">
        <v>1.0684487230357993</v>
      </c>
    </row>
    <row r="13" spans="1:20" customFormat="1" x14ac:dyDescent="0.25">
      <c r="A13" s="589"/>
      <c r="B13" s="131">
        <v>3</v>
      </c>
      <c r="C13" s="132"/>
      <c r="D13" s="94"/>
      <c r="E13" s="96"/>
      <c r="F13" s="140" t="s">
        <v>127</v>
      </c>
      <c r="G13" s="96"/>
      <c r="H13" s="96"/>
      <c r="I13" s="96"/>
      <c r="J13" s="141"/>
      <c r="K13" s="146">
        <v>100799715.55</v>
      </c>
      <c r="L13" s="136"/>
      <c r="M13" s="146">
        <v>115457990.08499999</v>
      </c>
      <c r="N13" s="146">
        <v>111297959.403</v>
      </c>
      <c r="O13" s="146">
        <v>115457990.08499999</v>
      </c>
      <c r="P13" s="146">
        <v>82145844.649000004</v>
      </c>
      <c r="Q13" s="136"/>
      <c r="R13" s="147">
        <v>90001144.870000005</v>
      </c>
      <c r="S13" s="138"/>
      <c r="T13" s="643">
        <v>1.095626263928076</v>
      </c>
    </row>
    <row r="14" spans="1:20" customFormat="1" ht="18.75" thickBot="1" x14ac:dyDescent="0.3">
      <c r="A14" s="580"/>
      <c r="B14" s="149">
        <v>4</v>
      </c>
      <c r="C14" s="150"/>
      <c r="D14" s="151"/>
      <c r="E14" s="152"/>
      <c r="F14" s="153" t="s">
        <v>18</v>
      </c>
      <c r="G14" s="154"/>
      <c r="H14" s="45"/>
      <c r="I14" s="45"/>
      <c r="J14" s="46"/>
      <c r="K14" s="155">
        <v>1253295358.0799999</v>
      </c>
      <c r="L14" s="136"/>
      <c r="M14" s="155">
        <v>1264909145.707</v>
      </c>
      <c r="N14" s="155">
        <v>1260785659.848</v>
      </c>
      <c r="O14" s="155">
        <v>1264909145.707</v>
      </c>
      <c r="P14" s="155">
        <v>1301978605.546</v>
      </c>
      <c r="Q14" s="136"/>
      <c r="R14" s="156">
        <v>1323602858.8400002</v>
      </c>
      <c r="S14" s="157"/>
      <c r="T14" s="626">
        <v>1.0166087623881743</v>
      </c>
    </row>
    <row r="15" spans="1:20" customFormat="1" ht="9.75" customHeight="1" x14ac:dyDescent="0.25">
      <c r="A15" s="158"/>
      <c r="B15" s="131"/>
      <c r="C15" s="132"/>
      <c r="D15" s="94"/>
      <c r="E15" s="96"/>
      <c r="F15" s="159"/>
      <c r="G15" s="96"/>
      <c r="H15" s="134"/>
      <c r="I15" s="134"/>
      <c r="J15" s="128"/>
      <c r="K15" s="160"/>
      <c r="L15" s="158"/>
      <c r="M15" s="160"/>
      <c r="N15" s="160"/>
      <c r="O15" s="160"/>
      <c r="P15" s="160"/>
      <c r="Q15" s="136"/>
      <c r="R15" s="161"/>
      <c r="S15" s="138"/>
      <c r="T15" s="632"/>
    </row>
    <row r="16" spans="1:20" customFormat="1" ht="19.5" customHeight="1" x14ac:dyDescent="0.25">
      <c r="A16" s="162"/>
      <c r="B16" s="163"/>
      <c r="C16" s="164"/>
      <c r="D16" s="165"/>
      <c r="E16" s="166" t="s">
        <v>19</v>
      </c>
      <c r="F16" s="165"/>
      <c r="G16" s="165"/>
      <c r="H16" s="167"/>
      <c r="I16" s="167"/>
      <c r="J16" s="165"/>
      <c r="K16" s="168"/>
      <c r="L16" s="168"/>
      <c r="M16" s="162"/>
      <c r="N16" s="168"/>
      <c r="O16" s="168"/>
      <c r="P16" s="169"/>
      <c r="Q16" s="165"/>
      <c r="R16" s="170"/>
      <c r="S16" s="171"/>
      <c r="T16" s="171"/>
    </row>
    <row r="17" spans="1:20" customFormat="1" ht="18" x14ac:dyDescent="0.25">
      <c r="A17" s="162"/>
      <c r="B17" s="163"/>
      <c r="C17" s="164"/>
      <c r="D17" s="164"/>
      <c r="E17" s="164"/>
      <c r="F17" s="172" t="s">
        <v>20</v>
      </c>
      <c r="G17" s="165"/>
      <c r="H17" s="173"/>
      <c r="I17" s="173"/>
      <c r="J17" s="173"/>
      <c r="K17" s="168"/>
      <c r="L17" s="168"/>
      <c r="M17" s="162"/>
      <c r="N17" s="168"/>
      <c r="O17" s="168"/>
      <c r="P17" s="169"/>
      <c r="Q17" s="174"/>
      <c r="R17" s="170"/>
      <c r="S17" s="171"/>
      <c r="T17" s="171"/>
    </row>
    <row r="18" spans="1:20" customFormat="1" ht="18" customHeight="1" x14ac:dyDescent="0.25">
      <c r="A18" s="162"/>
      <c r="B18" s="163"/>
      <c r="C18" s="175"/>
      <c r="D18" s="175"/>
      <c r="E18" s="175"/>
      <c r="F18" s="176"/>
      <c r="G18" s="177" t="s">
        <v>21</v>
      </c>
      <c r="H18" s="165"/>
      <c r="I18" s="165"/>
      <c r="J18" s="165"/>
      <c r="K18" s="168"/>
      <c r="L18" s="168"/>
      <c r="M18" s="162"/>
      <c r="N18" s="168"/>
      <c r="O18" s="168"/>
      <c r="P18" s="169"/>
      <c r="Q18" s="174"/>
      <c r="R18" s="170"/>
      <c r="S18" s="171"/>
      <c r="T18" s="181"/>
    </row>
    <row r="19" spans="1:20" customFormat="1" ht="15.75" customHeight="1" x14ac:dyDescent="0.25">
      <c r="A19" s="162"/>
      <c r="B19" s="163">
        <v>5</v>
      </c>
      <c r="C19" s="164"/>
      <c r="D19" s="164"/>
      <c r="E19" s="164"/>
      <c r="F19" s="176"/>
      <c r="G19" s="178"/>
      <c r="H19" s="173" t="s">
        <v>59</v>
      </c>
      <c r="I19" s="173"/>
      <c r="J19" s="173"/>
      <c r="K19" s="168">
        <v>2596299.2499999991</v>
      </c>
      <c r="L19" s="162"/>
      <c r="M19" s="168">
        <v>3706.9680000000003</v>
      </c>
      <c r="N19" s="168">
        <v>916680.76300000004</v>
      </c>
      <c r="O19" s="168">
        <v>895872.78300000005</v>
      </c>
      <c r="P19" s="168">
        <v>2387222.196</v>
      </c>
      <c r="Q19" s="162"/>
      <c r="R19" s="170">
        <v>2634757.62</v>
      </c>
      <c r="S19" s="171"/>
      <c r="T19" s="148">
        <v>1.1036918240852349</v>
      </c>
    </row>
    <row r="20" spans="1:20" customFormat="1" ht="15.75" customHeight="1" x14ac:dyDescent="0.25">
      <c r="A20" s="162"/>
      <c r="B20" s="163">
        <v>6</v>
      </c>
      <c r="C20" s="164"/>
      <c r="D20" s="164"/>
      <c r="E20" s="164"/>
      <c r="F20" s="165"/>
      <c r="G20" s="179"/>
      <c r="H20" s="180" t="s">
        <v>133</v>
      </c>
      <c r="I20" s="180"/>
      <c r="J20" s="180"/>
      <c r="K20" s="168">
        <v>1246947.8899999997</v>
      </c>
      <c r="L20" s="162"/>
      <c r="M20" s="168">
        <v>773936.06499999994</v>
      </c>
      <c r="N20" s="168">
        <v>1218534.6969999999</v>
      </c>
      <c r="O20" s="168">
        <v>1225043.5549999999</v>
      </c>
      <c r="P20" s="168">
        <v>912021.41</v>
      </c>
      <c r="Q20" s="162"/>
      <c r="R20" s="170">
        <v>1665603.1100000003</v>
      </c>
      <c r="S20" s="171"/>
      <c r="T20" s="181">
        <v>1.8262763261226513</v>
      </c>
    </row>
    <row r="21" spans="1:20" customFormat="1" ht="15.75" customHeight="1" x14ac:dyDescent="0.25">
      <c r="A21" s="162"/>
      <c r="B21" s="163">
        <v>7</v>
      </c>
      <c r="C21" s="175"/>
      <c r="D21" s="164"/>
      <c r="E21" s="164"/>
      <c r="F21" s="176"/>
      <c r="G21" s="178"/>
      <c r="H21" s="173" t="s">
        <v>134</v>
      </c>
      <c r="I21" s="173"/>
      <c r="J21" s="173"/>
      <c r="K21" s="168">
        <v>16488946.27</v>
      </c>
      <c r="L21" s="162"/>
      <c r="M21" s="168">
        <v>24483526.791999999</v>
      </c>
      <c r="N21" s="168">
        <v>15780740.210000001</v>
      </c>
      <c r="O21" s="168">
        <v>15961164.457</v>
      </c>
      <c r="P21" s="168">
        <v>15912549.702</v>
      </c>
      <c r="Q21" s="162"/>
      <c r="R21" s="170">
        <v>18440629.969999999</v>
      </c>
      <c r="S21" s="171"/>
      <c r="T21" s="181">
        <v>1.1588733619278029</v>
      </c>
    </row>
    <row r="22" spans="1:20" customFormat="1" ht="15.75" customHeight="1" x14ac:dyDescent="0.25">
      <c r="A22" s="162"/>
      <c r="B22" s="163">
        <v>8</v>
      </c>
      <c r="C22" s="175"/>
      <c r="D22" s="164"/>
      <c r="E22" s="164"/>
      <c r="F22" s="165"/>
      <c r="G22" s="178"/>
      <c r="H22" s="173" t="s">
        <v>135</v>
      </c>
      <c r="I22" s="173"/>
      <c r="J22" s="173"/>
      <c r="K22" s="168">
        <v>2149944.79</v>
      </c>
      <c r="L22" s="162"/>
      <c r="M22" s="168">
        <v>6467947.8260000004</v>
      </c>
      <c r="N22" s="168">
        <v>5281799.2280000001</v>
      </c>
      <c r="O22" s="168">
        <v>5281856.7790000001</v>
      </c>
      <c r="P22" s="168">
        <v>8628320.4849999994</v>
      </c>
      <c r="Q22" s="162"/>
      <c r="R22" s="170">
        <v>6336935.0800000001</v>
      </c>
      <c r="S22" s="171"/>
      <c r="T22" s="181">
        <v>0.73443436541520635</v>
      </c>
    </row>
    <row r="23" spans="1:20" customFormat="1" ht="15.75" customHeight="1" x14ac:dyDescent="0.25">
      <c r="A23" s="162"/>
      <c r="B23" s="163">
        <v>9</v>
      </c>
      <c r="C23" s="164"/>
      <c r="D23" s="175"/>
      <c r="E23" s="175"/>
      <c r="F23" s="176"/>
      <c r="G23" s="178"/>
      <c r="H23" s="173" t="s">
        <v>136</v>
      </c>
      <c r="I23" s="173"/>
      <c r="J23" s="173"/>
      <c r="K23" s="168">
        <v>31939533.479999997</v>
      </c>
      <c r="L23" s="162"/>
      <c r="M23" s="168">
        <v>33567925.387000002</v>
      </c>
      <c r="N23" s="168">
        <v>35449478.001000002</v>
      </c>
      <c r="O23" s="168">
        <v>35672799.130000003</v>
      </c>
      <c r="P23" s="168">
        <v>39034371.295999996</v>
      </c>
      <c r="Q23" s="162"/>
      <c r="R23" s="170">
        <v>41551042.050000012</v>
      </c>
      <c r="S23" s="171"/>
      <c r="T23" s="181">
        <v>1.0644731981185491</v>
      </c>
    </row>
    <row r="24" spans="1:20" customFormat="1" ht="15.75" customHeight="1" x14ac:dyDescent="0.25">
      <c r="A24" s="162"/>
      <c r="B24" s="163">
        <v>10</v>
      </c>
      <c r="C24" s="164"/>
      <c r="D24" s="164"/>
      <c r="E24" s="164"/>
      <c r="F24" s="176"/>
      <c r="G24" s="178"/>
      <c r="H24" s="173" t="s">
        <v>137</v>
      </c>
      <c r="I24" s="173"/>
      <c r="J24" s="173"/>
      <c r="K24" s="168">
        <v>2709942.58</v>
      </c>
      <c r="L24" s="162"/>
      <c r="M24" s="168">
        <v>2725060.463</v>
      </c>
      <c r="N24" s="168">
        <v>4440350.6320000002</v>
      </c>
      <c r="O24" s="168">
        <v>4453571.6169999996</v>
      </c>
      <c r="P24" s="168">
        <v>3350031.4240000001</v>
      </c>
      <c r="Q24" s="162"/>
      <c r="R24" s="170">
        <v>3075546.04</v>
      </c>
      <c r="S24" s="171"/>
      <c r="T24" s="181">
        <v>0.91806483305393616</v>
      </c>
    </row>
    <row r="25" spans="1:20" customFormat="1" ht="15.75" customHeight="1" x14ac:dyDescent="0.25">
      <c r="A25" s="162"/>
      <c r="B25" s="163">
        <v>11</v>
      </c>
      <c r="C25" s="164"/>
      <c r="D25" s="164"/>
      <c r="E25" s="164"/>
      <c r="F25" s="176"/>
      <c r="G25" s="178"/>
      <c r="H25" s="173" t="s">
        <v>297</v>
      </c>
      <c r="I25" s="173"/>
      <c r="J25" s="173"/>
      <c r="K25" s="168">
        <v>3119727.9299999997</v>
      </c>
      <c r="L25" s="162"/>
      <c r="M25" s="168">
        <v>3231374.8309999998</v>
      </c>
      <c r="N25" s="168">
        <v>4265564.0939999996</v>
      </c>
      <c r="O25" s="168">
        <v>4002683.051</v>
      </c>
      <c r="P25" s="168">
        <v>4149958.2910000002</v>
      </c>
      <c r="Q25" s="162"/>
      <c r="R25" s="170">
        <v>3804645.0300000003</v>
      </c>
      <c r="S25" s="171"/>
      <c r="T25" s="181">
        <v>0.91679114902217707</v>
      </c>
    </row>
    <row r="26" spans="1:20" customFormat="1" ht="15.75" customHeight="1" x14ac:dyDescent="0.25">
      <c r="A26" s="162"/>
      <c r="B26" s="163">
        <v>12</v>
      </c>
      <c r="C26" s="175"/>
      <c r="D26" s="164"/>
      <c r="E26" s="164"/>
      <c r="F26" s="165"/>
      <c r="G26" s="178"/>
      <c r="H26" s="173" t="s">
        <v>138</v>
      </c>
      <c r="I26" s="173"/>
      <c r="J26" s="173"/>
      <c r="K26" s="168">
        <v>-5.9726517065428197E-9</v>
      </c>
      <c r="L26" s="162"/>
      <c r="M26" s="168">
        <v>8.0000000000000002E-3</v>
      </c>
      <c r="N26" s="168">
        <v>0</v>
      </c>
      <c r="O26" s="168">
        <v>-6.0000000000000001E-3</v>
      </c>
      <c r="P26" s="168">
        <v>-1E-3</v>
      </c>
      <c r="Q26" s="162"/>
      <c r="R26" s="170">
        <v>1.2295458873268217E-8</v>
      </c>
      <c r="S26" s="171"/>
      <c r="T26" s="181">
        <v>0</v>
      </c>
    </row>
    <row r="27" spans="1:20" customFormat="1" ht="15.75" customHeight="1" x14ac:dyDescent="0.25">
      <c r="A27" s="162"/>
      <c r="B27" s="163">
        <v>13</v>
      </c>
      <c r="C27" s="164"/>
      <c r="D27" s="164"/>
      <c r="E27" s="164"/>
      <c r="F27" s="165"/>
      <c r="G27" s="179"/>
      <c r="H27" s="180" t="s">
        <v>63</v>
      </c>
      <c r="I27" s="173"/>
      <c r="J27" s="173"/>
      <c r="K27" s="168">
        <v>8892410.3200000003</v>
      </c>
      <c r="L27" s="162"/>
      <c r="M27" s="168">
        <v>14807718.528000001</v>
      </c>
      <c r="N27" s="168">
        <v>12111071.721000001</v>
      </c>
      <c r="O27" s="168">
        <v>12206721.259</v>
      </c>
      <c r="P27" s="168">
        <v>8491861.5480000004</v>
      </c>
      <c r="Q27" s="162"/>
      <c r="R27" s="170">
        <v>7229701.3799999999</v>
      </c>
      <c r="S27" s="171"/>
      <c r="T27" s="181">
        <v>0.85136825878923283</v>
      </c>
    </row>
    <row r="28" spans="1:20" customFormat="1" ht="15.75" customHeight="1" x14ac:dyDescent="0.25">
      <c r="A28" s="162"/>
      <c r="B28" s="163">
        <v>14</v>
      </c>
      <c r="C28" s="175"/>
      <c r="D28" s="164"/>
      <c r="E28" s="164"/>
      <c r="F28" s="165"/>
      <c r="G28" s="178"/>
      <c r="H28" s="173" t="s">
        <v>139</v>
      </c>
      <c r="I28" s="173"/>
      <c r="J28" s="173"/>
      <c r="K28" s="168">
        <v>275282.79999999993</v>
      </c>
      <c r="L28" s="162"/>
      <c r="M28" s="168">
        <v>132031.67999999999</v>
      </c>
      <c r="N28" s="168">
        <v>32625.952000000001</v>
      </c>
      <c r="O28" s="168">
        <v>32658.474000000002</v>
      </c>
      <c r="P28" s="168">
        <v>311771.14500000002</v>
      </c>
      <c r="Q28" s="162"/>
      <c r="R28" s="170">
        <v>335700.88</v>
      </c>
      <c r="S28" s="171"/>
      <c r="T28" s="181">
        <v>1.0767541685103668</v>
      </c>
    </row>
    <row r="29" spans="1:20" customFormat="1" ht="15.75" customHeight="1" x14ac:dyDescent="0.25">
      <c r="A29" s="162"/>
      <c r="B29" s="163">
        <v>15</v>
      </c>
      <c r="C29" s="164"/>
      <c r="D29" s="175"/>
      <c r="E29" s="175"/>
      <c r="F29" s="165"/>
      <c r="G29" s="179"/>
      <c r="H29" s="173" t="s">
        <v>140</v>
      </c>
      <c r="I29" s="173"/>
      <c r="J29" s="173"/>
      <c r="K29" s="168">
        <v>147477.91</v>
      </c>
      <c r="L29" s="162"/>
      <c r="M29" s="168">
        <v>0</v>
      </c>
      <c r="N29" s="168">
        <v>96132.683000000005</v>
      </c>
      <c r="O29" s="168">
        <v>98110.298999999999</v>
      </c>
      <c r="P29" s="168">
        <v>74542.45</v>
      </c>
      <c r="Q29" s="162"/>
      <c r="R29" s="170">
        <v>46317.450000000004</v>
      </c>
      <c r="S29" s="171"/>
      <c r="T29" s="181">
        <v>0.62135669004708061</v>
      </c>
    </row>
    <row r="30" spans="1:20" customFormat="1" ht="15.75" customHeight="1" x14ac:dyDescent="0.25">
      <c r="A30" s="162"/>
      <c r="B30" s="163">
        <v>16</v>
      </c>
      <c r="C30" s="164"/>
      <c r="D30" s="175"/>
      <c r="E30" s="175"/>
      <c r="F30" s="165"/>
      <c r="G30" s="179"/>
      <c r="H30" s="180" t="s">
        <v>141</v>
      </c>
      <c r="I30" s="173"/>
      <c r="J30" s="173"/>
      <c r="K30" s="168">
        <v>7554684.3800000027</v>
      </c>
      <c r="L30" s="162"/>
      <c r="M30" s="168">
        <v>5262105.2470000004</v>
      </c>
      <c r="N30" s="168">
        <v>5390658.0269999998</v>
      </c>
      <c r="O30" s="168">
        <v>5465055.75</v>
      </c>
      <c r="P30" s="168">
        <v>6889111.5559999999</v>
      </c>
      <c r="Q30" s="162"/>
      <c r="R30" s="170">
        <v>6624446.0500000007</v>
      </c>
      <c r="S30" s="171"/>
      <c r="T30" s="181">
        <v>0.96158205541475206</v>
      </c>
    </row>
    <row r="31" spans="1:20" customFormat="1" ht="15.75" customHeight="1" x14ac:dyDescent="0.25">
      <c r="A31" s="162"/>
      <c r="B31" s="163">
        <v>17</v>
      </c>
      <c r="C31" s="164"/>
      <c r="D31" s="164"/>
      <c r="E31" s="164"/>
      <c r="F31" s="165"/>
      <c r="G31" s="179"/>
      <c r="H31" s="173" t="s">
        <v>142</v>
      </c>
      <c r="I31" s="173"/>
      <c r="J31" s="173"/>
      <c r="K31" s="168">
        <v>14011319.750000002</v>
      </c>
      <c r="L31" s="162"/>
      <c r="M31" s="168">
        <v>10581583.601</v>
      </c>
      <c r="N31" s="168">
        <v>10814313.767000001</v>
      </c>
      <c r="O31" s="168">
        <v>10906932.651000001</v>
      </c>
      <c r="P31" s="168">
        <v>11748488.953</v>
      </c>
      <c r="Q31" s="162"/>
      <c r="R31" s="170">
        <v>12475648.43</v>
      </c>
      <c r="S31" s="171"/>
      <c r="T31" s="181">
        <v>1.0618938724723674</v>
      </c>
    </row>
    <row r="32" spans="1:20" customFormat="1" ht="15.75" customHeight="1" x14ac:dyDescent="0.25">
      <c r="A32" s="162"/>
      <c r="B32" s="163">
        <v>18</v>
      </c>
      <c r="C32" s="164"/>
      <c r="D32" s="164"/>
      <c r="E32" s="164"/>
      <c r="F32" s="176"/>
      <c r="G32" s="178"/>
      <c r="H32" s="173" t="s">
        <v>143</v>
      </c>
      <c r="I32" s="173"/>
      <c r="J32" s="173"/>
      <c r="K32" s="168">
        <v>19509002.769999985</v>
      </c>
      <c r="L32" s="162"/>
      <c r="M32" s="168">
        <v>28589495.545000002</v>
      </c>
      <c r="N32" s="168">
        <v>27054778.717999998</v>
      </c>
      <c r="O32" s="168">
        <v>27107411.388</v>
      </c>
      <c r="P32" s="168">
        <v>33211844.318999998</v>
      </c>
      <c r="Q32" s="162"/>
      <c r="R32" s="170">
        <v>34854088.109999977</v>
      </c>
      <c r="S32" s="171"/>
      <c r="T32" s="181">
        <v>1.04944753369389</v>
      </c>
    </row>
    <row r="33" spans="1:20" customFormat="1" ht="15.75" customHeight="1" x14ac:dyDescent="0.25">
      <c r="A33" s="162"/>
      <c r="B33" s="163">
        <v>19</v>
      </c>
      <c r="C33" s="164"/>
      <c r="D33" s="175"/>
      <c r="E33" s="175"/>
      <c r="F33" s="165"/>
      <c r="G33" s="178"/>
      <c r="H33" s="173" t="s">
        <v>144</v>
      </c>
      <c r="I33" s="173"/>
      <c r="J33" s="173"/>
      <c r="K33" s="168">
        <v>4441667.3599999975</v>
      </c>
      <c r="L33" s="162"/>
      <c r="M33" s="168">
        <v>5633440.3480000002</v>
      </c>
      <c r="N33" s="168">
        <v>5937721.5750000002</v>
      </c>
      <c r="O33" s="168">
        <v>6026318.9040000001</v>
      </c>
      <c r="P33" s="168">
        <v>6265253.3959999997</v>
      </c>
      <c r="Q33" s="162"/>
      <c r="R33" s="170">
        <v>4737028.4000000004</v>
      </c>
      <c r="S33" s="171"/>
      <c r="T33" s="181">
        <v>0.75607929968551912</v>
      </c>
    </row>
    <row r="34" spans="1:20" customFormat="1" ht="15.75" customHeight="1" x14ac:dyDescent="0.25">
      <c r="A34" s="162"/>
      <c r="B34" s="163">
        <v>20</v>
      </c>
      <c r="C34" s="164"/>
      <c r="D34" s="175"/>
      <c r="E34" s="175"/>
      <c r="F34" s="165"/>
      <c r="G34" s="178"/>
      <c r="H34" s="173" t="s">
        <v>145</v>
      </c>
      <c r="I34" s="173"/>
      <c r="J34" s="173"/>
      <c r="K34" s="168">
        <v>22849679.330000207</v>
      </c>
      <c r="L34" s="162"/>
      <c r="M34" s="168">
        <v>28136820.967999998</v>
      </c>
      <c r="N34" s="168">
        <v>25540899.039999999</v>
      </c>
      <c r="O34" s="168">
        <v>25699355.465999998</v>
      </c>
      <c r="P34" s="168">
        <v>24438661.839000002</v>
      </c>
      <c r="Q34" s="162"/>
      <c r="R34" s="170">
        <v>23187758.760000061</v>
      </c>
      <c r="S34" s="171"/>
      <c r="T34" s="181">
        <v>0.94881458374272731</v>
      </c>
    </row>
    <row r="35" spans="1:20" customFormat="1" ht="15.75" customHeight="1" x14ac:dyDescent="0.25">
      <c r="A35" s="162"/>
      <c r="B35" s="163">
        <v>21</v>
      </c>
      <c r="C35" s="175"/>
      <c r="D35" s="175"/>
      <c r="E35" s="175"/>
      <c r="F35" s="165"/>
      <c r="G35" s="178"/>
      <c r="H35" s="173" t="s">
        <v>146</v>
      </c>
      <c r="I35" s="173"/>
      <c r="J35" s="173"/>
      <c r="K35" s="168">
        <v>1898427.1500000001</v>
      </c>
      <c r="L35" s="162"/>
      <c r="M35" s="168">
        <v>1688340.385</v>
      </c>
      <c r="N35" s="168">
        <v>2058497.87</v>
      </c>
      <c r="O35" s="168">
        <v>2071372.824</v>
      </c>
      <c r="P35" s="168">
        <v>1678729.0560000001</v>
      </c>
      <c r="Q35" s="162"/>
      <c r="R35" s="170">
        <v>1864262.4100000001</v>
      </c>
      <c r="S35" s="171"/>
      <c r="T35" s="181">
        <v>1.1105201302955228</v>
      </c>
    </row>
    <row r="36" spans="1:20" customFormat="1" ht="15.75" customHeight="1" x14ac:dyDescent="0.25">
      <c r="A36" s="162"/>
      <c r="B36" s="163">
        <v>22</v>
      </c>
      <c r="C36" s="175"/>
      <c r="D36" s="164"/>
      <c r="E36" s="164"/>
      <c r="F36" s="182"/>
      <c r="G36" s="179"/>
      <c r="H36" s="173" t="s">
        <v>147</v>
      </c>
      <c r="I36" s="173"/>
      <c r="J36" s="173"/>
      <c r="K36" s="168">
        <v>6072945.2000000002</v>
      </c>
      <c r="L36" s="162"/>
      <c r="M36" s="168">
        <v>6217389.1430000002</v>
      </c>
      <c r="N36" s="168">
        <v>9474077.8259999994</v>
      </c>
      <c r="O36" s="168">
        <v>9510878.3900000006</v>
      </c>
      <c r="P36" s="168">
        <v>8181365.6840000004</v>
      </c>
      <c r="Q36" s="162"/>
      <c r="R36" s="170">
        <v>6296583.1400000006</v>
      </c>
      <c r="S36" s="171"/>
      <c r="T36" s="181">
        <v>0.76962494810786897</v>
      </c>
    </row>
    <row r="37" spans="1:20" customFormat="1" ht="15.75" customHeight="1" x14ac:dyDescent="0.25">
      <c r="A37" s="162"/>
      <c r="B37" s="163">
        <v>23</v>
      </c>
      <c r="C37" s="175"/>
      <c r="D37" s="175"/>
      <c r="E37" s="175"/>
      <c r="F37" s="165"/>
      <c r="G37" s="178"/>
      <c r="H37" s="180" t="s">
        <v>148</v>
      </c>
      <c r="I37" s="173"/>
      <c r="J37" s="173"/>
      <c r="K37" s="168">
        <v>871958.54999999993</v>
      </c>
      <c r="L37" s="162"/>
      <c r="M37" s="168">
        <v>2170528.3089999999</v>
      </c>
      <c r="N37" s="168">
        <v>1290159.1969999999</v>
      </c>
      <c r="O37" s="168">
        <v>1290159.203</v>
      </c>
      <c r="P37" s="168">
        <v>1038966.867</v>
      </c>
      <c r="Q37" s="162"/>
      <c r="R37" s="170">
        <v>1191845.0399999998</v>
      </c>
      <c r="S37" s="171"/>
      <c r="T37" s="181">
        <v>1.1471444161077371</v>
      </c>
    </row>
    <row r="38" spans="1:20" customFormat="1" ht="15.75" customHeight="1" x14ac:dyDescent="0.25">
      <c r="A38" s="162"/>
      <c r="B38" s="163">
        <v>24</v>
      </c>
      <c r="C38" s="164"/>
      <c r="D38" s="164"/>
      <c r="E38" s="164"/>
      <c r="F38" s="165"/>
      <c r="G38" s="179"/>
      <c r="H38" s="173" t="s">
        <v>324</v>
      </c>
      <c r="I38" s="173"/>
      <c r="J38" s="173"/>
      <c r="K38" s="168">
        <v>0</v>
      </c>
      <c r="L38" s="162"/>
      <c r="M38" s="168">
        <v>0</v>
      </c>
      <c r="N38" s="168">
        <v>0</v>
      </c>
      <c r="O38" s="168">
        <v>0</v>
      </c>
      <c r="P38" s="168">
        <v>0</v>
      </c>
      <c r="Q38" s="162"/>
      <c r="R38" s="170">
        <v>0</v>
      </c>
      <c r="S38" s="171"/>
      <c r="T38" s="181">
        <v>0</v>
      </c>
    </row>
    <row r="39" spans="1:20" customFormat="1" ht="15.75" customHeight="1" x14ac:dyDescent="0.25">
      <c r="A39" s="162"/>
      <c r="B39" s="163">
        <v>25</v>
      </c>
      <c r="C39" s="164"/>
      <c r="D39" s="164"/>
      <c r="E39" s="164"/>
      <c r="F39" s="165"/>
      <c r="G39" s="179"/>
      <c r="H39" s="173" t="s">
        <v>149</v>
      </c>
      <c r="I39" s="173"/>
      <c r="J39" s="173"/>
      <c r="K39" s="168">
        <v>37316039.139999621</v>
      </c>
      <c r="L39" s="162"/>
      <c r="M39" s="168">
        <v>39943853.186999999</v>
      </c>
      <c r="N39" s="168">
        <v>39796617.192000002</v>
      </c>
      <c r="O39" s="168">
        <v>39870160.284000002</v>
      </c>
      <c r="P39" s="168">
        <v>40988257.453000002</v>
      </c>
      <c r="Q39" s="162"/>
      <c r="R39" s="170">
        <v>40400046.96000009</v>
      </c>
      <c r="S39" s="171"/>
      <c r="T39" s="181">
        <v>0.98564929251568223</v>
      </c>
    </row>
    <row r="40" spans="1:20" customFormat="1" ht="15.75" customHeight="1" x14ac:dyDescent="0.25">
      <c r="A40" s="162"/>
      <c r="B40" s="163">
        <v>26</v>
      </c>
      <c r="C40" s="164"/>
      <c r="D40" s="175"/>
      <c r="E40" s="175"/>
      <c r="F40" s="165"/>
      <c r="G40" s="178"/>
      <c r="H40" s="173" t="s">
        <v>150</v>
      </c>
      <c r="I40" s="173"/>
      <c r="J40" s="173"/>
      <c r="K40" s="168">
        <v>7161792.7500000019</v>
      </c>
      <c r="L40" s="162"/>
      <c r="M40" s="168">
        <v>9451263.3230000008</v>
      </c>
      <c r="N40" s="168">
        <v>10232416.865</v>
      </c>
      <c r="O40" s="168">
        <v>10351750.363</v>
      </c>
      <c r="P40" s="168">
        <v>9649918.9979999997</v>
      </c>
      <c r="Q40" s="162"/>
      <c r="R40" s="170">
        <v>11538690.719999999</v>
      </c>
      <c r="S40" s="171"/>
      <c r="T40" s="181">
        <v>1.1957292825350614</v>
      </c>
    </row>
    <row r="41" spans="1:20" customFormat="1" ht="15.75" customHeight="1" x14ac:dyDescent="0.25">
      <c r="A41" s="162"/>
      <c r="B41" s="163">
        <v>27</v>
      </c>
      <c r="C41" s="164"/>
      <c r="D41" s="175"/>
      <c r="E41" s="175"/>
      <c r="F41" s="165"/>
      <c r="G41" s="178"/>
      <c r="H41" s="173" t="s">
        <v>151</v>
      </c>
      <c r="I41" s="173"/>
      <c r="J41" s="173"/>
      <c r="K41" s="168">
        <v>20356400.840000112</v>
      </c>
      <c r="L41" s="162"/>
      <c r="M41" s="168">
        <v>20641835.734000001</v>
      </c>
      <c r="N41" s="168">
        <v>20424445.866999999</v>
      </c>
      <c r="O41" s="168">
        <v>20602265.822000001</v>
      </c>
      <c r="P41" s="168">
        <v>21607204.313999999</v>
      </c>
      <c r="Q41" s="162"/>
      <c r="R41" s="170">
        <v>20669337.610000048</v>
      </c>
      <c r="S41" s="171"/>
      <c r="T41" s="181">
        <v>0.95659472228009257</v>
      </c>
    </row>
    <row r="42" spans="1:20" customFormat="1" ht="15.75" customHeight="1" x14ac:dyDescent="0.25">
      <c r="A42" s="162"/>
      <c r="B42" s="163">
        <v>28</v>
      </c>
      <c r="C42" s="164"/>
      <c r="D42" s="175"/>
      <c r="E42" s="175"/>
      <c r="F42" s="165"/>
      <c r="G42" s="178"/>
      <c r="H42" s="173" t="s">
        <v>152</v>
      </c>
      <c r="I42" s="173"/>
      <c r="J42" s="173"/>
      <c r="K42" s="168">
        <v>3170374.3000000007</v>
      </c>
      <c r="L42" s="162"/>
      <c r="M42" s="168">
        <v>2758423.747</v>
      </c>
      <c r="N42" s="168">
        <v>3261381.5380000002</v>
      </c>
      <c r="O42" s="168">
        <v>3288153.585</v>
      </c>
      <c r="P42" s="168">
        <v>4181041.8360000001</v>
      </c>
      <c r="Q42" s="162"/>
      <c r="R42" s="170">
        <v>4061013.1900000004</v>
      </c>
      <c r="S42" s="171"/>
      <c r="T42" s="181">
        <v>0.9712921681465807</v>
      </c>
    </row>
    <row r="43" spans="1:20" customFormat="1" ht="15.75" customHeight="1" x14ac:dyDescent="0.25">
      <c r="A43" s="162"/>
      <c r="B43" s="163">
        <v>29</v>
      </c>
      <c r="C43" s="175"/>
      <c r="D43" s="164"/>
      <c r="E43" s="164"/>
      <c r="F43" s="182"/>
      <c r="G43" s="179"/>
      <c r="H43" s="173" t="s">
        <v>153</v>
      </c>
      <c r="I43" s="173"/>
      <c r="J43" s="173"/>
      <c r="K43" s="168">
        <v>30600589.920000017</v>
      </c>
      <c r="L43" s="162"/>
      <c r="M43" s="168">
        <v>30190878.445</v>
      </c>
      <c r="N43" s="168">
        <v>34340999.847999997</v>
      </c>
      <c r="O43" s="168">
        <v>34355382.707000002</v>
      </c>
      <c r="P43" s="168">
        <v>38032562.259999998</v>
      </c>
      <c r="Q43" s="162"/>
      <c r="R43" s="170">
        <v>33207238.629999984</v>
      </c>
      <c r="S43" s="171"/>
      <c r="T43" s="181">
        <v>0.87312651729817969</v>
      </c>
    </row>
    <row r="44" spans="1:20" customFormat="1" ht="15.75" customHeight="1" x14ac:dyDescent="0.25">
      <c r="A44" s="162"/>
      <c r="B44" s="163">
        <v>30</v>
      </c>
      <c r="C44" s="175"/>
      <c r="D44" s="164"/>
      <c r="E44" s="164"/>
      <c r="F44" s="182"/>
      <c r="G44" s="179"/>
      <c r="H44" s="173" t="s">
        <v>154</v>
      </c>
      <c r="I44" s="173"/>
      <c r="J44" s="173"/>
      <c r="K44" s="168">
        <v>34077312.450000003</v>
      </c>
      <c r="L44" s="162"/>
      <c r="M44" s="168">
        <v>33404338.888</v>
      </c>
      <c r="N44" s="168">
        <v>41163319.292000003</v>
      </c>
      <c r="O44" s="168">
        <v>46846326.067000002</v>
      </c>
      <c r="P44" s="168">
        <v>38173513.803000003</v>
      </c>
      <c r="Q44" s="162"/>
      <c r="R44" s="170">
        <v>35221330.529999994</v>
      </c>
      <c r="S44" s="171"/>
      <c r="T44" s="181">
        <v>0.92266409405654448</v>
      </c>
    </row>
    <row r="45" spans="1:20" customFormat="1" ht="15.75" customHeight="1" x14ac:dyDescent="0.25">
      <c r="A45" s="162"/>
      <c r="B45" s="163">
        <v>31</v>
      </c>
      <c r="C45" s="175"/>
      <c r="D45" s="164"/>
      <c r="E45" s="164"/>
      <c r="F45" s="182"/>
      <c r="G45" s="179"/>
      <c r="H45" s="173" t="s">
        <v>155</v>
      </c>
      <c r="I45" s="173"/>
      <c r="J45" s="173"/>
      <c r="K45" s="168">
        <v>21801320.019999996</v>
      </c>
      <c r="L45" s="162"/>
      <c r="M45" s="168">
        <v>22162656.498</v>
      </c>
      <c r="N45" s="168">
        <v>26008984.785999998</v>
      </c>
      <c r="O45" s="168">
        <v>26061117.785</v>
      </c>
      <c r="P45" s="168">
        <v>25671153.975000001</v>
      </c>
      <c r="Q45" s="162"/>
      <c r="R45" s="170">
        <v>24817433.319999997</v>
      </c>
      <c r="S45" s="171"/>
      <c r="T45" s="181">
        <v>0.96674397045682459</v>
      </c>
    </row>
    <row r="46" spans="1:20" customFormat="1" ht="15.75" customHeight="1" x14ac:dyDescent="0.25">
      <c r="A46" s="162"/>
      <c r="B46" s="163">
        <v>32</v>
      </c>
      <c r="C46" s="164"/>
      <c r="D46" s="164"/>
      <c r="E46" s="164"/>
      <c r="F46" s="182"/>
      <c r="G46" s="183"/>
      <c r="H46" s="184" t="s">
        <v>66</v>
      </c>
      <c r="I46" s="184"/>
      <c r="J46" s="185"/>
      <c r="K46" s="186">
        <v>301260027.12999994</v>
      </c>
      <c r="L46" s="162"/>
      <c r="M46" s="186">
        <v>333026181.91600007</v>
      </c>
      <c r="N46" s="186">
        <v>342382249.389</v>
      </c>
      <c r="O46" s="186">
        <v>349283122.58700007</v>
      </c>
      <c r="P46" s="186">
        <v>355008724.255</v>
      </c>
      <c r="Q46" s="168">
        <v>0</v>
      </c>
      <c r="R46" s="187">
        <v>346267629.91000015</v>
      </c>
      <c r="S46" s="171">
        <v>0</v>
      </c>
      <c r="T46" s="190">
        <v>0.97537780412764963</v>
      </c>
    </row>
    <row r="47" spans="1:20" customFormat="1" ht="15.75" customHeight="1" x14ac:dyDescent="0.25">
      <c r="A47" s="162"/>
      <c r="B47" s="163"/>
      <c r="C47" s="175"/>
      <c r="D47" s="164"/>
      <c r="E47" s="164"/>
      <c r="F47" s="176"/>
      <c r="G47" s="177" t="s">
        <v>22</v>
      </c>
      <c r="H47" s="188"/>
      <c r="I47" s="173"/>
      <c r="J47" s="173"/>
      <c r="K47" s="168"/>
      <c r="L47" s="162"/>
      <c r="M47" s="168"/>
      <c r="N47" s="168"/>
      <c r="O47" s="168"/>
      <c r="P47" s="168"/>
      <c r="Q47" s="162"/>
      <c r="R47" s="170"/>
      <c r="S47" s="171"/>
      <c r="T47" s="171"/>
    </row>
    <row r="48" spans="1:20" customFormat="1" ht="15.75" customHeight="1" x14ac:dyDescent="0.25">
      <c r="A48" s="162"/>
      <c r="B48" s="163">
        <v>33</v>
      </c>
      <c r="C48" s="164"/>
      <c r="D48" s="164"/>
      <c r="E48" s="164"/>
      <c r="F48" s="176"/>
      <c r="G48" s="177"/>
      <c r="H48" s="173" t="s">
        <v>67</v>
      </c>
      <c r="I48" s="173"/>
      <c r="J48" s="173"/>
      <c r="K48" s="168">
        <v>1154033</v>
      </c>
      <c r="L48" s="162"/>
      <c r="M48" s="168">
        <v>579532.65500000003</v>
      </c>
      <c r="N48" s="168">
        <v>1019740.862</v>
      </c>
      <c r="O48" s="168">
        <v>921328.46699999995</v>
      </c>
      <c r="P48" s="168">
        <v>1217187.226</v>
      </c>
      <c r="Q48" s="162"/>
      <c r="R48" s="170">
        <v>1568335.12</v>
      </c>
      <c r="S48" s="171"/>
      <c r="T48" s="181">
        <v>1.2884912743900256</v>
      </c>
    </row>
    <row r="49" spans="1:20" customFormat="1" ht="15.75" customHeight="1" x14ac:dyDescent="0.25">
      <c r="A49" s="162"/>
      <c r="B49" s="163">
        <v>34</v>
      </c>
      <c r="C49" s="175"/>
      <c r="D49" s="164"/>
      <c r="E49" s="164"/>
      <c r="F49" s="176"/>
      <c r="G49" s="177"/>
      <c r="H49" s="173" t="s">
        <v>156</v>
      </c>
      <c r="I49" s="173"/>
      <c r="J49" s="173"/>
      <c r="K49" s="168">
        <v>3980711.3299999991</v>
      </c>
      <c r="L49" s="162"/>
      <c r="M49" s="168">
        <v>2421202.926</v>
      </c>
      <c r="N49" s="168">
        <v>1505155.0020000001</v>
      </c>
      <c r="O49" s="168">
        <v>1555312.196</v>
      </c>
      <c r="P49" s="168">
        <v>3735129.6770000001</v>
      </c>
      <c r="Q49" s="162"/>
      <c r="R49" s="170">
        <v>4628041.3500000006</v>
      </c>
      <c r="S49" s="171"/>
      <c r="T49" s="181">
        <v>1.239057743697181</v>
      </c>
    </row>
    <row r="50" spans="1:20" customFormat="1" ht="15.75" customHeight="1" x14ac:dyDescent="0.25">
      <c r="A50" s="162"/>
      <c r="B50" s="163">
        <v>35</v>
      </c>
      <c r="C50" s="164"/>
      <c r="D50" s="164"/>
      <c r="E50" s="164"/>
      <c r="F50" s="176"/>
      <c r="G50" s="177"/>
      <c r="H50" s="173" t="s">
        <v>157</v>
      </c>
      <c r="I50" s="173"/>
      <c r="J50" s="173"/>
      <c r="K50" s="168">
        <v>19134024.540000003</v>
      </c>
      <c r="L50" s="162"/>
      <c r="M50" s="168">
        <v>21241534.199000001</v>
      </c>
      <c r="N50" s="168">
        <v>21934103.960000001</v>
      </c>
      <c r="O50" s="168">
        <v>22006170.372000001</v>
      </c>
      <c r="P50" s="168">
        <v>21413319.778000001</v>
      </c>
      <c r="Q50" s="162"/>
      <c r="R50" s="170">
        <v>20896931.52</v>
      </c>
      <c r="S50" s="171"/>
      <c r="T50" s="181">
        <v>0.97588471739302485</v>
      </c>
    </row>
    <row r="51" spans="1:20" customFormat="1" ht="15.75" customHeight="1" x14ac:dyDescent="0.25">
      <c r="A51" s="162"/>
      <c r="B51" s="163">
        <v>36</v>
      </c>
      <c r="C51" s="164"/>
      <c r="D51" s="164"/>
      <c r="E51" s="164"/>
      <c r="F51" s="176"/>
      <c r="G51" s="177"/>
      <c r="H51" s="173" t="s">
        <v>158</v>
      </c>
      <c r="I51" s="173"/>
      <c r="J51" s="173"/>
      <c r="K51" s="168">
        <v>0</v>
      </c>
      <c r="L51" s="162"/>
      <c r="M51" s="168">
        <v>0</v>
      </c>
      <c r="N51" s="168">
        <v>0</v>
      </c>
      <c r="O51" s="168">
        <v>0</v>
      </c>
      <c r="P51" s="168">
        <v>0</v>
      </c>
      <c r="Q51" s="162"/>
      <c r="R51" s="170">
        <v>0</v>
      </c>
      <c r="S51" s="171"/>
      <c r="T51" s="181">
        <v>0</v>
      </c>
    </row>
    <row r="52" spans="1:20" customFormat="1" ht="15.75" customHeight="1" x14ac:dyDescent="0.25">
      <c r="A52" s="162"/>
      <c r="B52" s="163">
        <v>37</v>
      </c>
      <c r="C52" s="164"/>
      <c r="D52" s="175"/>
      <c r="E52" s="175"/>
      <c r="F52" s="176"/>
      <c r="G52" s="177"/>
      <c r="H52" s="173" t="s">
        <v>159</v>
      </c>
      <c r="I52" s="173"/>
      <c r="J52" s="173"/>
      <c r="K52" s="168">
        <v>5201752.97</v>
      </c>
      <c r="L52" s="162"/>
      <c r="M52" s="168">
        <v>5535263.4950000001</v>
      </c>
      <c r="N52" s="168">
        <v>5262997.8660000004</v>
      </c>
      <c r="O52" s="168">
        <v>5359757.8279999997</v>
      </c>
      <c r="P52" s="168">
        <v>5367344.5199999996</v>
      </c>
      <c r="Q52" s="162"/>
      <c r="R52" s="170">
        <v>5371088.96</v>
      </c>
      <c r="S52" s="171"/>
      <c r="T52" s="181">
        <v>1.000697633622371</v>
      </c>
    </row>
    <row r="53" spans="1:20" customFormat="1" ht="15.75" customHeight="1" x14ac:dyDescent="0.25">
      <c r="A53" s="162"/>
      <c r="B53" s="163">
        <v>38</v>
      </c>
      <c r="C53" s="164"/>
      <c r="D53" s="175"/>
      <c r="E53" s="175"/>
      <c r="F53" s="176"/>
      <c r="G53" s="177"/>
      <c r="H53" s="173" t="s">
        <v>160</v>
      </c>
      <c r="I53" s="173"/>
      <c r="J53" s="173"/>
      <c r="K53" s="168">
        <v>0</v>
      </c>
      <c r="L53" s="162"/>
      <c r="M53" s="168">
        <v>0</v>
      </c>
      <c r="N53" s="168">
        <v>0</v>
      </c>
      <c r="O53" s="168">
        <v>0</v>
      </c>
      <c r="P53" s="168">
        <v>0</v>
      </c>
      <c r="Q53" s="162"/>
      <c r="R53" s="170">
        <v>0</v>
      </c>
      <c r="S53" s="171"/>
      <c r="T53" s="181">
        <v>0</v>
      </c>
    </row>
    <row r="54" spans="1:20" customFormat="1" ht="15.75" customHeight="1" x14ac:dyDescent="0.25">
      <c r="A54" s="162"/>
      <c r="B54" s="163">
        <v>39</v>
      </c>
      <c r="C54" s="164"/>
      <c r="D54" s="175"/>
      <c r="E54" s="175"/>
      <c r="F54" s="176"/>
      <c r="G54" s="177"/>
      <c r="H54" s="173" t="s">
        <v>161</v>
      </c>
      <c r="I54" s="173"/>
      <c r="J54" s="173"/>
      <c r="K54" s="168">
        <v>3755024.57</v>
      </c>
      <c r="L54" s="162"/>
      <c r="M54" s="168">
        <v>4540661.3569999998</v>
      </c>
      <c r="N54" s="168">
        <v>4109068.202</v>
      </c>
      <c r="O54" s="168">
        <v>4180599.6949999998</v>
      </c>
      <c r="P54" s="168">
        <v>4170093.361</v>
      </c>
      <c r="Q54" s="162"/>
      <c r="R54" s="170">
        <v>3925716.2800000003</v>
      </c>
      <c r="S54" s="171"/>
      <c r="T54" s="181">
        <v>0.94139769548435304</v>
      </c>
    </row>
    <row r="55" spans="1:20" customFormat="1" ht="15.75" customHeight="1" x14ac:dyDescent="0.25">
      <c r="A55" s="162"/>
      <c r="B55" s="163">
        <v>40</v>
      </c>
      <c r="C55" s="164"/>
      <c r="D55" s="175"/>
      <c r="E55" s="175"/>
      <c r="F55" s="176"/>
      <c r="G55" s="177"/>
      <c r="H55" s="173" t="s">
        <v>162</v>
      </c>
      <c r="I55" s="173"/>
      <c r="J55" s="173"/>
      <c r="K55" s="168">
        <v>0</v>
      </c>
      <c r="L55" s="162"/>
      <c r="M55" s="168">
        <v>0</v>
      </c>
      <c r="N55" s="168">
        <v>0</v>
      </c>
      <c r="O55" s="168">
        <v>0</v>
      </c>
      <c r="P55" s="168">
        <v>0</v>
      </c>
      <c r="Q55" s="162"/>
      <c r="R55" s="170">
        <v>12.47</v>
      </c>
      <c r="S55" s="171"/>
      <c r="T55" s="181">
        <v>0</v>
      </c>
    </row>
    <row r="56" spans="1:20" customFormat="1" ht="15.75" customHeight="1" x14ac:dyDescent="0.25">
      <c r="A56" s="162"/>
      <c r="B56" s="163">
        <v>41</v>
      </c>
      <c r="C56" s="164"/>
      <c r="D56" s="175"/>
      <c r="E56" s="175"/>
      <c r="F56" s="176"/>
      <c r="G56" s="177"/>
      <c r="H56" s="173" t="s">
        <v>324</v>
      </c>
      <c r="I56" s="173"/>
      <c r="J56" s="173"/>
      <c r="K56" s="168">
        <v>0</v>
      </c>
      <c r="L56" s="162"/>
      <c r="M56" s="168">
        <v>0</v>
      </c>
      <c r="N56" s="168">
        <v>0</v>
      </c>
      <c r="O56" s="168">
        <v>0</v>
      </c>
      <c r="P56" s="168">
        <v>0</v>
      </c>
      <c r="Q56" s="162"/>
      <c r="R56" s="170">
        <v>0</v>
      </c>
      <c r="S56" s="171"/>
      <c r="T56" s="181">
        <v>0</v>
      </c>
    </row>
    <row r="57" spans="1:20" customFormat="1" ht="15.75" customHeight="1" x14ac:dyDescent="0.25">
      <c r="A57" s="162"/>
      <c r="B57" s="163">
        <v>42</v>
      </c>
      <c r="C57" s="164"/>
      <c r="D57" s="175"/>
      <c r="E57" s="175"/>
      <c r="F57" s="176"/>
      <c r="G57" s="177"/>
      <c r="H57" s="173" t="s">
        <v>163</v>
      </c>
      <c r="I57" s="173"/>
      <c r="J57" s="173"/>
      <c r="K57" s="168">
        <v>26418533.010000002</v>
      </c>
      <c r="L57" s="162"/>
      <c r="M57" s="168">
        <v>30861493.921</v>
      </c>
      <c r="N57" s="168">
        <v>29619648.568999998</v>
      </c>
      <c r="O57" s="168">
        <v>29679129.114999998</v>
      </c>
      <c r="P57" s="168">
        <v>29372216.352000002</v>
      </c>
      <c r="Q57" s="162"/>
      <c r="R57" s="170">
        <v>28959429.389999989</v>
      </c>
      <c r="S57" s="171"/>
      <c r="T57" s="181">
        <v>0.98594634613019572</v>
      </c>
    </row>
    <row r="58" spans="1:20" customFormat="1" ht="15.75" customHeight="1" x14ac:dyDescent="0.25">
      <c r="A58" s="162"/>
      <c r="B58" s="163">
        <v>43</v>
      </c>
      <c r="C58" s="164"/>
      <c r="D58" s="175"/>
      <c r="E58" s="175"/>
      <c r="F58" s="176"/>
      <c r="G58" s="177"/>
      <c r="H58" s="173" t="s">
        <v>298</v>
      </c>
      <c r="I58" s="173"/>
      <c r="J58" s="173"/>
      <c r="K58" s="168">
        <v>8067610.4000000013</v>
      </c>
      <c r="L58" s="162"/>
      <c r="M58" s="168">
        <v>9502040.2449999992</v>
      </c>
      <c r="N58" s="168">
        <v>10341100.949999999</v>
      </c>
      <c r="O58" s="168">
        <v>10532433.234999999</v>
      </c>
      <c r="P58" s="168">
        <v>9900204.4800000004</v>
      </c>
      <c r="Q58" s="162"/>
      <c r="R58" s="170">
        <v>9251852.1099999994</v>
      </c>
      <c r="S58" s="171"/>
      <c r="T58" s="181">
        <v>0.93451121425726336</v>
      </c>
    </row>
    <row r="59" spans="1:20" customFormat="1" ht="15.75" customHeight="1" x14ac:dyDescent="0.25">
      <c r="A59" s="162"/>
      <c r="B59" s="163">
        <v>44</v>
      </c>
      <c r="C59" s="164"/>
      <c r="D59" s="175"/>
      <c r="E59" s="175"/>
      <c r="F59" s="176"/>
      <c r="G59" s="177"/>
      <c r="H59" s="173" t="s">
        <v>164</v>
      </c>
      <c r="I59" s="173"/>
      <c r="J59" s="173"/>
      <c r="K59" s="168">
        <v>2323088.35</v>
      </c>
      <c r="L59" s="162"/>
      <c r="M59" s="168">
        <v>0</v>
      </c>
      <c r="N59" s="168">
        <v>1458280.081</v>
      </c>
      <c r="O59" s="168">
        <v>1487161.9110000001</v>
      </c>
      <c r="P59" s="168">
        <v>929477.223</v>
      </c>
      <c r="Q59" s="162"/>
      <c r="R59" s="170">
        <v>392489.02999999997</v>
      </c>
      <c r="S59" s="171"/>
      <c r="T59" s="181">
        <v>0.42226858312158982</v>
      </c>
    </row>
    <row r="60" spans="1:20" customFormat="1" ht="15.75" customHeight="1" x14ac:dyDescent="0.25">
      <c r="A60" s="162"/>
      <c r="B60" s="163">
        <v>45</v>
      </c>
      <c r="C60" s="164"/>
      <c r="D60" s="175"/>
      <c r="E60" s="175"/>
      <c r="F60" s="176"/>
      <c r="G60" s="177"/>
      <c r="H60" s="173" t="s">
        <v>165</v>
      </c>
      <c r="I60" s="173"/>
      <c r="J60" s="173"/>
      <c r="K60" s="168">
        <v>0</v>
      </c>
      <c r="L60" s="162"/>
      <c r="M60" s="168">
        <v>0</v>
      </c>
      <c r="N60" s="168">
        <v>0</v>
      </c>
      <c r="O60" s="168">
        <v>0</v>
      </c>
      <c r="P60" s="168">
        <v>0</v>
      </c>
      <c r="Q60" s="162"/>
      <c r="R60" s="170">
        <v>0</v>
      </c>
      <c r="S60" s="171"/>
      <c r="T60" s="181">
        <v>0</v>
      </c>
    </row>
    <row r="61" spans="1:20" customFormat="1" ht="15.75" customHeight="1" x14ac:dyDescent="0.25">
      <c r="A61" s="162"/>
      <c r="B61" s="163">
        <v>46</v>
      </c>
      <c r="C61" s="164"/>
      <c r="D61" s="175"/>
      <c r="E61" s="175"/>
      <c r="F61" s="176"/>
      <c r="G61" s="177"/>
      <c r="H61" s="173" t="s">
        <v>166</v>
      </c>
      <c r="I61" s="173"/>
      <c r="J61" s="173"/>
      <c r="K61" s="168">
        <v>95229.81</v>
      </c>
      <c r="L61" s="162"/>
      <c r="M61" s="168">
        <v>9000.0010000000002</v>
      </c>
      <c r="N61" s="168">
        <v>31455.901000000002</v>
      </c>
      <c r="O61" s="168">
        <v>31970.663</v>
      </c>
      <c r="P61" s="168">
        <v>78498.822</v>
      </c>
      <c r="Q61" s="162"/>
      <c r="R61" s="170">
        <v>118221.47</v>
      </c>
      <c r="S61" s="171"/>
      <c r="T61" s="181">
        <v>1.5060285872824946</v>
      </c>
    </row>
    <row r="62" spans="1:20" customFormat="1" ht="15.75" customHeight="1" x14ac:dyDescent="0.25">
      <c r="A62" s="162"/>
      <c r="B62" s="163">
        <v>47</v>
      </c>
      <c r="C62" s="164"/>
      <c r="D62" s="164"/>
      <c r="E62" s="164"/>
      <c r="F62" s="182"/>
      <c r="G62" s="177"/>
      <c r="H62" s="184" t="s">
        <v>66</v>
      </c>
      <c r="I62" s="184"/>
      <c r="J62" s="185"/>
      <c r="K62" s="186">
        <v>70130007.980000004</v>
      </c>
      <c r="L62" s="162"/>
      <c r="M62" s="186">
        <v>74690728.79900001</v>
      </c>
      <c r="N62" s="186">
        <v>75281551.392999992</v>
      </c>
      <c r="O62" s="186">
        <v>75753863.481999993</v>
      </c>
      <c r="P62" s="186">
        <v>76183471.43900001</v>
      </c>
      <c r="Q62" s="162"/>
      <c r="R62" s="186">
        <v>75112117.699999988</v>
      </c>
      <c r="S62" s="171"/>
      <c r="T62" s="190">
        <v>0.98593718927788876</v>
      </c>
    </row>
    <row r="63" spans="1:20" customFormat="1" ht="15.75" customHeight="1" x14ac:dyDescent="0.25">
      <c r="A63" s="162"/>
      <c r="B63" s="163"/>
      <c r="C63" s="164"/>
      <c r="D63" s="164"/>
      <c r="E63" s="164"/>
      <c r="F63" s="176"/>
      <c r="G63" s="177" t="s">
        <v>50</v>
      </c>
      <c r="H63" s="173"/>
      <c r="I63" s="173"/>
      <c r="J63" s="173"/>
      <c r="K63" s="168"/>
      <c r="L63" s="162"/>
      <c r="M63" s="168"/>
      <c r="N63" s="168"/>
      <c r="O63" s="168"/>
      <c r="P63" s="168"/>
      <c r="Q63" s="162"/>
      <c r="R63" s="170"/>
      <c r="S63" s="171"/>
      <c r="T63" s="171"/>
    </row>
    <row r="64" spans="1:20" customFormat="1" ht="15.75" customHeight="1" x14ac:dyDescent="0.25">
      <c r="A64" s="162"/>
      <c r="B64" s="163">
        <v>48</v>
      </c>
      <c r="C64" s="164"/>
      <c r="D64" s="164"/>
      <c r="E64" s="164"/>
      <c r="F64" s="176"/>
      <c r="G64" s="177"/>
      <c r="H64" s="173" t="s">
        <v>82</v>
      </c>
      <c r="I64" s="173"/>
      <c r="J64" s="173"/>
      <c r="K64" s="168">
        <v>5466286.1200000001</v>
      </c>
      <c r="L64" s="162"/>
      <c r="M64" s="168">
        <v>2686139.5120000001</v>
      </c>
      <c r="N64" s="168">
        <v>6252600.2570000002</v>
      </c>
      <c r="O64" s="168">
        <v>6587231.8770000003</v>
      </c>
      <c r="P64" s="168">
        <v>5643630.9970000004</v>
      </c>
      <c r="Q64" s="162"/>
      <c r="R64" s="170">
        <v>5216471.41</v>
      </c>
      <c r="S64" s="171"/>
      <c r="T64" s="181">
        <v>0.92431121254613091</v>
      </c>
    </row>
    <row r="65" spans="1:20" customFormat="1" ht="15.75" customHeight="1" x14ac:dyDescent="0.25">
      <c r="A65" s="162"/>
      <c r="B65" s="163">
        <v>49</v>
      </c>
      <c r="C65" s="175"/>
      <c r="D65" s="164"/>
      <c r="E65" s="164"/>
      <c r="F65" s="176"/>
      <c r="G65" s="177"/>
      <c r="H65" s="173" t="s">
        <v>167</v>
      </c>
      <c r="I65" s="173"/>
      <c r="J65" s="173"/>
      <c r="K65" s="168">
        <v>6322601.2300000004</v>
      </c>
      <c r="L65" s="162"/>
      <c r="M65" s="168">
        <v>8361829.0599999996</v>
      </c>
      <c r="N65" s="168">
        <v>8078064.6119999997</v>
      </c>
      <c r="O65" s="168">
        <v>8217651.801</v>
      </c>
      <c r="P65" s="168">
        <v>6439864.6059999997</v>
      </c>
      <c r="Q65" s="162"/>
      <c r="R65" s="170">
        <v>5859904.3999999994</v>
      </c>
      <c r="S65" s="171"/>
      <c r="T65" s="181">
        <v>0.90994217402340205</v>
      </c>
    </row>
    <row r="66" spans="1:20" customFormat="1" ht="15.75" customHeight="1" x14ac:dyDescent="0.25">
      <c r="A66" s="162"/>
      <c r="B66" s="163">
        <v>50</v>
      </c>
      <c r="C66" s="175"/>
      <c r="D66" s="164"/>
      <c r="E66" s="164"/>
      <c r="F66" s="189"/>
      <c r="G66" s="177"/>
      <c r="H66" s="173" t="s">
        <v>168</v>
      </c>
      <c r="I66" s="173"/>
      <c r="J66" s="173"/>
      <c r="K66" s="168">
        <v>11554198.539999999</v>
      </c>
      <c r="L66" s="162"/>
      <c r="M66" s="168">
        <v>3015883.1979999999</v>
      </c>
      <c r="N66" s="168">
        <v>13158458.602</v>
      </c>
      <c r="O66" s="168">
        <v>8420137.5150000006</v>
      </c>
      <c r="P66" s="168">
        <v>11362782.955</v>
      </c>
      <c r="Q66" s="162"/>
      <c r="R66" s="170">
        <v>14171764.489999998</v>
      </c>
      <c r="S66" s="171"/>
      <c r="T66" s="181">
        <v>1.2472089404615401</v>
      </c>
    </row>
    <row r="67" spans="1:20" customFormat="1" ht="15.75" customHeight="1" x14ac:dyDescent="0.25">
      <c r="A67" s="162"/>
      <c r="B67" s="163">
        <v>51</v>
      </c>
      <c r="C67" s="175"/>
      <c r="D67" s="164"/>
      <c r="E67" s="164"/>
      <c r="F67" s="189"/>
      <c r="G67" s="177"/>
      <c r="H67" s="173" t="s">
        <v>169</v>
      </c>
      <c r="I67" s="173"/>
      <c r="J67" s="173"/>
      <c r="K67" s="168">
        <v>1639650.37</v>
      </c>
      <c r="L67" s="162"/>
      <c r="M67" s="168">
        <v>2653717.3730000001</v>
      </c>
      <c r="N67" s="168">
        <v>1823044.52</v>
      </c>
      <c r="O67" s="168">
        <v>1854235.6540000001</v>
      </c>
      <c r="P67" s="168">
        <v>1988973.6429999999</v>
      </c>
      <c r="Q67" s="162"/>
      <c r="R67" s="170">
        <v>2033718.67</v>
      </c>
      <c r="S67" s="171"/>
      <c r="T67" s="181">
        <v>1.0224965409458671</v>
      </c>
    </row>
    <row r="68" spans="1:20" customFormat="1" ht="15.75" customHeight="1" x14ac:dyDescent="0.25">
      <c r="A68" s="162"/>
      <c r="B68" s="163">
        <v>52</v>
      </c>
      <c r="C68" s="164"/>
      <c r="D68" s="164"/>
      <c r="E68" s="164"/>
      <c r="F68" s="176"/>
      <c r="G68" s="177"/>
      <c r="H68" s="173" t="s">
        <v>170</v>
      </c>
      <c r="I68" s="173"/>
      <c r="J68" s="173"/>
      <c r="K68" s="168">
        <v>1106</v>
      </c>
      <c r="L68" s="162"/>
      <c r="M68" s="168">
        <v>0</v>
      </c>
      <c r="N68" s="168">
        <v>985.2</v>
      </c>
      <c r="O68" s="168">
        <v>985.2</v>
      </c>
      <c r="P68" s="168">
        <v>17067.794999999998</v>
      </c>
      <c r="Q68" s="162"/>
      <c r="R68" s="170">
        <v>16932.490000000002</v>
      </c>
      <c r="S68" s="171"/>
      <c r="T68" s="181">
        <v>0.99207249676950093</v>
      </c>
    </row>
    <row r="69" spans="1:20" customFormat="1" ht="15.75" customHeight="1" x14ac:dyDescent="0.25">
      <c r="A69" s="162"/>
      <c r="B69" s="163">
        <v>53</v>
      </c>
      <c r="C69" s="175"/>
      <c r="D69" s="164"/>
      <c r="E69" s="164"/>
      <c r="F69" s="176"/>
      <c r="G69" s="177"/>
      <c r="H69" s="173" t="s">
        <v>171</v>
      </c>
      <c r="I69" s="173"/>
      <c r="J69" s="173"/>
      <c r="K69" s="168">
        <v>3436729.6999999997</v>
      </c>
      <c r="L69" s="162"/>
      <c r="M69" s="168">
        <v>4128038.04</v>
      </c>
      <c r="N69" s="168">
        <v>3664402.0010000002</v>
      </c>
      <c r="O69" s="168">
        <v>3664402.0010000002</v>
      </c>
      <c r="P69" s="168">
        <v>3560375</v>
      </c>
      <c r="Q69" s="162"/>
      <c r="R69" s="170">
        <v>3774709.3799999994</v>
      </c>
      <c r="S69" s="171"/>
      <c r="T69" s="181">
        <v>1.0601999452304882</v>
      </c>
    </row>
    <row r="70" spans="1:20" customFormat="1" ht="15.75" customHeight="1" x14ac:dyDescent="0.25">
      <c r="A70" s="162"/>
      <c r="B70" s="163">
        <v>54</v>
      </c>
      <c r="C70" s="164"/>
      <c r="D70" s="164"/>
      <c r="E70" s="164"/>
      <c r="F70" s="176"/>
      <c r="G70" s="177"/>
      <c r="H70" s="173" t="s">
        <v>172</v>
      </c>
      <c r="I70" s="173"/>
      <c r="J70" s="173"/>
      <c r="K70" s="168">
        <v>3130008.4399999995</v>
      </c>
      <c r="L70" s="162"/>
      <c r="M70" s="168">
        <v>2797218.9139999999</v>
      </c>
      <c r="N70" s="168">
        <v>2713926.4360000002</v>
      </c>
      <c r="O70" s="168">
        <v>2770683.5720000002</v>
      </c>
      <c r="P70" s="168">
        <v>3105076.9929999998</v>
      </c>
      <c r="Q70" s="162"/>
      <c r="R70" s="170">
        <v>3349078.32</v>
      </c>
      <c r="S70" s="171"/>
      <c r="T70" s="181">
        <v>1.0785814095914754</v>
      </c>
    </row>
    <row r="71" spans="1:20" customFormat="1" ht="15.75" customHeight="1" x14ac:dyDescent="0.25">
      <c r="A71" s="162"/>
      <c r="B71" s="163">
        <v>55</v>
      </c>
      <c r="C71" s="164"/>
      <c r="D71" s="164"/>
      <c r="E71" s="164"/>
      <c r="F71" s="176"/>
      <c r="G71" s="177"/>
      <c r="H71" s="173" t="s">
        <v>173</v>
      </c>
      <c r="I71" s="173"/>
      <c r="J71" s="173"/>
      <c r="K71" s="168">
        <v>216971</v>
      </c>
      <c r="L71" s="162"/>
      <c r="M71" s="168">
        <v>221000.00099999999</v>
      </c>
      <c r="N71" s="168">
        <v>170487.826</v>
      </c>
      <c r="O71" s="168">
        <v>170487.82699999999</v>
      </c>
      <c r="P71" s="168">
        <v>390115.68900000001</v>
      </c>
      <c r="Q71" s="162"/>
      <c r="R71" s="170">
        <v>389577.17</v>
      </c>
      <c r="S71" s="171"/>
      <c r="T71" s="181">
        <v>0.99861959153352575</v>
      </c>
    </row>
    <row r="72" spans="1:20" customFormat="1" ht="15.75" customHeight="1" x14ac:dyDescent="0.25">
      <c r="A72" s="162"/>
      <c r="B72" s="163">
        <v>56</v>
      </c>
      <c r="C72" s="164"/>
      <c r="D72" s="164"/>
      <c r="E72" s="164"/>
      <c r="F72" s="189"/>
      <c r="G72" s="177"/>
      <c r="H72" s="173" t="s">
        <v>174</v>
      </c>
      <c r="I72" s="173"/>
      <c r="J72" s="173"/>
      <c r="K72" s="168">
        <v>114</v>
      </c>
      <c r="L72" s="162"/>
      <c r="M72" s="168">
        <v>0</v>
      </c>
      <c r="N72" s="168">
        <v>0</v>
      </c>
      <c r="O72" s="168">
        <v>0</v>
      </c>
      <c r="P72" s="168">
        <v>0</v>
      </c>
      <c r="Q72" s="162"/>
      <c r="R72" s="170">
        <v>0</v>
      </c>
      <c r="S72" s="171"/>
      <c r="T72" s="181">
        <v>0</v>
      </c>
    </row>
    <row r="73" spans="1:20" customFormat="1" ht="15.75" customHeight="1" x14ac:dyDescent="0.25">
      <c r="A73" s="162"/>
      <c r="B73" s="163">
        <v>57</v>
      </c>
      <c r="C73" s="164"/>
      <c r="D73" s="164"/>
      <c r="E73" s="164"/>
      <c r="F73" s="189"/>
      <c r="G73" s="177"/>
      <c r="H73" s="173" t="s">
        <v>175</v>
      </c>
      <c r="I73" s="173"/>
      <c r="J73" s="173"/>
      <c r="K73" s="168">
        <v>637439.80000000005</v>
      </c>
      <c r="L73" s="162"/>
      <c r="M73" s="168">
        <v>764076.95299999998</v>
      </c>
      <c r="N73" s="168">
        <v>663170.14199999999</v>
      </c>
      <c r="O73" s="168">
        <v>676826.86499999999</v>
      </c>
      <c r="P73" s="168">
        <v>671230.55799999996</v>
      </c>
      <c r="Q73" s="162"/>
      <c r="R73" s="170">
        <v>608772.02</v>
      </c>
      <c r="S73" s="171"/>
      <c r="T73" s="181">
        <v>0.90694920358497755</v>
      </c>
    </row>
    <row r="74" spans="1:20" customFormat="1" ht="15.75" customHeight="1" x14ac:dyDescent="0.25">
      <c r="A74" s="162"/>
      <c r="B74" s="163">
        <v>58</v>
      </c>
      <c r="C74" s="164"/>
      <c r="D74" s="164"/>
      <c r="E74" s="164"/>
      <c r="F74" s="176"/>
      <c r="G74" s="177"/>
      <c r="H74" s="173" t="s">
        <v>324</v>
      </c>
      <c r="I74" s="173"/>
      <c r="J74" s="173"/>
      <c r="K74" s="168">
        <v>0</v>
      </c>
      <c r="L74" s="162"/>
      <c r="M74" s="168">
        <v>0</v>
      </c>
      <c r="N74" s="168">
        <v>0</v>
      </c>
      <c r="O74" s="168">
        <v>0</v>
      </c>
      <c r="P74" s="168">
        <v>0</v>
      </c>
      <c r="Q74" s="162"/>
      <c r="R74" s="170">
        <v>0</v>
      </c>
      <c r="S74" s="171"/>
      <c r="T74" s="181">
        <v>0</v>
      </c>
    </row>
    <row r="75" spans="1:20" customFormat="1" ht="15.75" customHeight="1" x14ac:dyDescent="0.25">
      <c r="A75" s="162"/>
      <c r="B75" s="163">
        <v>59</v>
      </c>
      <c r="C75" s="164"/>
      <c r="D75" s="164"/>
      <c r="E75" s="164"/>
      <c r="F75" s="176"/>
      <c r="G75" s="177"/>
      <c r="H75" s="173" t="s">
        <v>176</v>
      </c>
      <c r="I75" s="173"/>
      <c r="J75" s="173"/>
      <c r="K75" s="168">
        <v>0</v>
      </c>
      <c r="L75" s="162"/>
      <c r="M75" s="168">
        <v>0</v>
      </c>
      <c r="N75" s="168">
        <v>0</v>
      </c>
      <c r="O75" s="168">
        <v>0</v>
      </c>
      <c r="P75" s="168">
        <v>0</v>
      </c>
      <c r="Q75" s="162"/>
      <c r="R75" s="170">
        <v>0</v>
      </c>
      <c r="S75" s="171"/>
      <c r="T75" s="181">
        <v>0</v>
      </c>
    </row>
    <row r="76" spans="1:20" customFormat="1" ht="15.75" customHeight="1" x14ac:dyDescent="0.25">
      <c r="A76" s="162"/>
      <c r="B76" s="163">
        <v>60</v>
      </c>
      <c r="C76" s="164"/>
      <c r="D76" s="164"/>
      <c r="E76" s="164"/>
      <c r="F76" s="176"/>
      <c r="G76" s="177"/>
      <c r="H76" s="173" t="s">
        <v>177</v>
      </c>
      <c r="I76" s="173"/>
      <c r="J76" s="173"/>
      <c r="K76" s="168">
        <v>3606342.77</v>
      </c>
      <c r="L76" s="162"/>
      <c r="M76" s="168">
        <v>3695781.804</v>
      </c>
      <c r="N76" s="168">
        <v>3648803.9410000001</v>
      </c>
      <c r="O76" s="168">
        <v>3723863.551</v>
      </c>
      <c r="P76" s="168">
        <v>3616300.952</v>
      </c>
      <c r="Q76" s="162"/>
      <c r="R76" s="170">
        <v>3522119.1</v>
      </c>
      <c r="S76" s="171"/>
      <c r="T76" s="181">
        <v>0.97395630141127698</v>
      </c>
    </row>
    <row r="77" spans="1:20" customFormat="1" ht="15.75" customHeight="1" x14ac:dyDescent="0.25">
      <c r="A77" s="162"/>
      <c r="B77" s="163">
        <v>61</v>
      </c>
      <c r="C77" s="164"/>
      <c r="D77" s="164"/>
      <c r="E77" s="164"/>
      <c r="F77" s="176"/>
      <c r="G77" s="177"/>
      <c r="H77" s="173" t="s">
        <v>178</v>
      </c>
      <c r="I77" s="173"/>
      <c r="J77" s="173"/>
      <c r="K77" s="168">
        <v>16546538.51</v>
      </c>
      <c r="L77" s="162"/>
      <c r="M77" s="168">
        <v>13550284.845000001</v>
      </c>
      <c r="N77" s="168">
        <v>16790045.399999999</v>
      </c>
      <c r="O77" s="168">
        <v>16936186.532000002</v>
      </c>
      <c r="P77" s="168">
        <v>13345818.868000001</v>
      </c>
      <c r="Q77" s="162"/>
      <c r="R77" s="170">
        <v>15815107.430000002</v>
      </c>
      <c r="S77" s="171"/>
      <c r="T77" s="181">
        <v>1.1850233834598751</v>
      </c>
    </row>
    <row r="78" spans="1:20" customFormat="1" ht="15.75" customHeight="1" x14ac:dyDescent="0.25">
      <c r="A78" s="162"/>
      <c r="B78" s="163">
        <v>62</v>
      </c>
      <c r="C78" s="164"/>
      <c r="D78" s="164"/>
      <c r="E78" s="164"/>
      <c r="F78" s="176"/>
      <c r="G78" s="177"/>
      <c r="H78" s="173" t="s">
        <v>295</v>
      </c>
      <c r="I78" s="173"/>
      <c r="J78" s="173"/>
      <c r="K78" s="168">
        <v>1217423.24</v>
      </c>
      <c r="L78" s="162"/>
      <c r="M78" s="168">
        <v>0</v>
      </c>
      <c r="N78" s="168">
        <v>2088482.6270000001</v>
      </c>
      <c r="O78" s="168">
        <v>2122636.1540000001</v>
      </c>
      <c r="P78" s="168">
        <v>2331335.5499999998</v>
      </c>
      <c r="Q78" s="162"/>
      <c r="R78" s="170">
        <v>2321449.35</v>
      </c>
      <c r="S78" s="171"/>
      <c r="T78" s="181">
        <v>0.99575942639402559</v>
      </c>
    </row>
    <row r="79" spans="1:20" customFormat="1" ht="15.75" customHeight="1" x14ac:dyDescent="0.25">
      <c r="A79" s="162"/>
      <c r="B79" s="163">
        <v>63</v>
      </c>
      <c r="C79" s="164"/>
      <c r="D79" s="164"/>
      <c r="E79" s="164"/>
      <c r="F79" s="182"/>
      <c r="G79" s="177"/>
      <c r="H79" s="184" t="s">
        <v>66</v>
      </c>
      <c r="I79" s="184"/>
      <c r="J79" s="185"/>
      <c r="K79" s="186">
        <v>53775409.719999999</v>
      </c>
      <c r="L79" s="162">
        <v>0</v>
      </c>
      <c r="M79" s="186">
        <v>41873969.700000003</v>
      </c>
      <c r="N79" s="186">
        <v>59052471.563999988</v>
      </c>
      <c r="O79" s="186">
        <v>55145328.548999995</v>
      </c>
      <c r="P79" s="186">
        <v>52472573.605999999</v>
      </c>
      <c r="Q79" s="162">
        <v>0</v>
      </c>
      <c r="R79" s="187">
        <v>57079604.230000004</v>
      </c>
      <c r="S79" s="168">
        <v>0</v>
      </c>
      <c r="T79" s="190">
        <v>1.0877988310349087</v>
      </c>
    </row>
    <row r="80" spans="1:20" customFormat="1" ht="15.75" customHeight="1" x14ac:dyDescent="0.25">
      <c r="A80" s="162"/>
      <c r="B80" s="163"/>
      <c r="C80" s="164"/>
      <c r="D80" s="164"/>
      <c r="E80" s="164"/>
      <c r="F80" s="176"/>
      <c r="G80" s="177" t="s">
        <v>89</v>
      </c>
      <c r="H80" s="173"/>
      <c r="I80" s="173"/>
      <c r="J80" s="173"/>
      <c r="K80" s="168"/>
      <c r="L80" s="162"/>
      <c r="M80" s="168"/>
      <c r="N80" s="168"/>
      <c r="O80" s="168"/>
      <c r="P80" s="168"/>
      <c r="Q80" s="162"/>
      <c r="R80" s="170"/>
      <c r="S80" s="171"/>
      <c r="T80" s="171"/>
    </row>
    <row r="81" spans="1:20" customFormat="1" ht="15.75" customHeight="1" x14ac:dyDescent="0.25">
      <c r="A81" s="162"/>
      <c r="B81" s="163">
        <v>64</v>
      </c>
      <c r="C81" s="164"/>
      <c r="D81" s="164"/>
      <c r="E81" s="164"/>
      <c r="F81" s="176"/>
      <c r="G81" s="191"/>
      <c r="H81" s="165" t="s">
        <v>90</v>
      </c>
      <c r="I81" s="173"/>
      <c r="J81" s="173"/>
      <c r="K81" s="168">
        <v>20561841.280000001</v>
      </c>
      <c r="L81" s="162"/>
      <c r="M81" s="168">
        <v>18469866</v>
      </c>
      <c r="N81" s="168">
        <v>23389086.999000002</v>
      </c>
      <c r="O81" s="168">
        <v>23389086.999000002</v>
      </c>
      <c r="P81" s="168">
        <v>21483908.002</v>
      </c>
      <c r="Q81" s="162"/>
      <c r="R81" s="170">
        <v>21401952.170000002</v>
      </c>
      <c r="S81" s="171"/>
      <c r="T81" s="181">
        <v>0.99618524562698885</v>
      </c>
    </row>
    <row r="82" spans="1:20" customFormat="1" ht="15.75" customHeight="1" x14ac:dyDescent="0.25">
      <c r="A82" s="162"/>
      <c r="B82" s="163">
        <v>65</v>
      </c>
      <c r="C82" s="164"/>
      <c r="D82" s="164"/>
      <c r="E82" s="164"/>
      <c r="F82" s="189"/>
      <c r="G82" s="165"/>
      <c r="H82" s="173" t="s">
        <v>179</v>
      </c>
      <c r="I82" s="173"/>
      <c r="J82" s="173"/>
      <c r="K82" s="168">
        <v>109211475.33</v>
      </c>
      <c r="L82" s="162"/>
      <c r="M82" s="168">
        <v>117557560.543</v>
      </c>
      <c r="N82" s="168">
        <v>124460885.198</v>
      </c>
      <c r="O82" s="168">
        <v>126201512.02599999</v>
      </c>
      <c r="P82" s="168">
        <v>121378723.169</v>
      </c>
      <c r="Q82" s="162"/>
      <c r="R82" s="170">
        <v>114066069.95999999</v>
      </c>
      <c r="S82" s="171"/>
      <c r="T82" s="181">
        <v>0.93975341791313516</v>
      </c>
    </row>
    <row r="83" spans="1:20" customFormat="1" ht="15.75" customHeight="1" x14ac:dyDescent="0.25">
      <c r="A83" s="162"/>
      <c r="B83" s="163">
        <v>66</v>
      </c>
      <c r="C83" s="164"/>
      <c r="D83" s="164"/>
      <c r="E83" s="164"/>
      <c r="F83" s="182"/>
      <c r="G83" s="174"/>
      <c r="H83" s="184" t="s">
        <v>66</v>
      </c>
      <c r="I83" s="184"/>
      <c r="J83" s="185"/>
      <c r="K83" s="186">
        <v>129773316.61</v>
      </c>
      <c r="L83" s="162"/>
      <c r="M83" s="186">
        <v>136027426.54299998</v>
      </c>
      <c r="N83" s="186">
        <v>147849972.197</v>
      </c>
      <c r="O83" s="186">
        <v>149590599.02500001</v>
      </c>
      <c r="P83" s="186">
        <v>142862631.171</v>
      </c>
      <c r="Q83" s="162"/>
      <c r="R83" s="186">
        <v>135468022.13</v>
      </c>
      <c r="S83" s="171"/>
      <c r="T83" s="190">
        <v>0.94823972524943212</v>
      </c>
    </row>
    <row r="84" spans="1:20" customFormat="1" ht="7.5" customHeight="1" x14ac:dyDescent="0.25">
      <c r="A84" s="162"/>
      <c r="B84" s="163"/>
      <c r="C84" s="164"/>
      <c r="D84" s="164"/>
      <c r="E84" s="164"/>
      <c r="F84" s="165"/>
      <c r="G84" s="191"/>
      <c r="H84" s="165"/>
      <c r="I84" s="165"/>
      <c r="J84" s="173"/>
      <c r="K84" s="168"/>
      <c r="L84" s="162"/>
      <c r="M84" s="168"/>
      <c r="N84" s="168"/>
      <c r="O84" s="168"/>
      <c r="P84" s="168"/>
      <c r="Q84" s="162"/>
      <c r="R84" s="170"/>
      <c r="S84" s="171"/>
      <c r="T84" s="171"/>
    </row>
    <row r="85" spans="1:20" customFormat="1" x14ac:dyDescent="0.25">
      <c r="A85" s="162"/>
      <c r="B85" s="163">
        <v>67</v>
      </c>
      <c r="C85" s="164"/>
      <c r="D85" s="164"/>
      <c r="E85" s="174"/>
      <c r="F85" s="191" t="s">
        <v>24</v>
      </c>
      <c r="G85" s="174"/>
      <c r="H85" s="165"/>
      <c r="I85" s="165"/>
      <c r="J85" s="173"/>
      <c r="K85" s="192">
        <v>0</v>
      </c>
      <c r="L85" s="162"/>
      <c r="M85" s="192">
        <v>0</v>
      </c>
      <c r="N85" s="192">
        <v>0</v>
      </c>
      <c r="O85" s="192">
        <v>0</v>
      </c>
      <c r="P85" s="192">
        <v>0</v>
      </c>
      <c r="Q85" s="162"/>
      <c r="R85" s="193">
        <v>0</v>
      </c>
      <c r="S85" s="171"/>
      <c r="T85" s="181">
        <v>0</v>
      </c>
    </row>
    <row r="86" spans="1:20" customFormat="1" x14ac:dyDescent="0.25">
      <c r="A86" s="162"/>
      <c r="B86" s="163">
        <v>68</v>
      </c>
      <c r="C86" s="164"/>
      <c r="D86" s="164"/>
      <c r="E86" s="174"/>
      <c r="F86" s="210" t="s">
        <v>289</v>
      </c>
      <c r="G86" s="174"/>
      <c r="H86" s="165"/>
      <c r="I86" s="165"/>
      <c r="J86" s="173"/>
      <c r="K86" s="192">
        <v>0</v>
      </c>
      <c r="L86" s="162"/>
      <c r="M86" s="192">
        <v>0</v>
      </c>
      <c r="N86" s="192">
        <v>0</v>
      </c>
      <c r="O86" s="192">
        <v>0</v>
      </c>
      <c r="P86" s="192">
        <v>415800</v>
      </c>
      <c r="Q86" s="162"/>
      <c r="R86" s="193">
        <v>0</v>
      </c>
      <c r="S86" s="171"/>
      <c r="T86" s="181">
        <v>0</v>
      </c>
    </row>
    <row r="87" spans="1:20" customFormat="1" ht="8.25" customHeight="1" x14ac:dyDescent="0.25">
      <c r="A87" s="162"/>
      <c r="B87" s="163"/>
      <c r="C87" s="164"/>
      <c r="D87" s="164"/>
      <c r="E87" s="164"/>
      <c r="F87" s="166"/>
      <c r="G87" s="165"/>
      <c r="H87" s="165"/>
      <c r="I87" s="165"/>
      <c r="J87" s="167"/>
      <c r="K87" s="168"/>
      <c r="L87" s="162"/>
      <c r="M87" s="168"/>
      <c r="N87" s="168"/>
      <c r="O87" s="168"/>
      <c r="P87" s="168"/>
      <c r="Q87" s="162"/>
      <c r="R87" s="170"/>
      <c r="S87" s="171"/>
      <c r="T87" s="171"/>
    </row>
    <row r="88" spans="1:20" customFormat="1" ht="18.75" thickBot="1" x14ac:dyDescent="0.3">
      <c r="A88" s="194"/>
      <c r="B88" s="195">
        <v>69</v>
      </c>
      <c r="C88" s="196"/>
      <c r="D88" s="197"/>
      <c r="E88" s="198" t="s">
        <v>278</v>
      </c>
      <c r="F88" s="199"/>
      <c r="G88" s="199"/>
      <c r="H88" s="199"/>
      <c r="I88" s="199"/>
      <c r="J88" s="198"/>
      <c r="K88" s="200">
        <v>554938761.43999994</v>
      </c>
      <c r="L88" s="194"/>
      <c r="M88" s="200">
        <v>585618306.95800006</v>
      </c>
      <c r="N88" s="200">
        <v>624566244.54299998</v>
      </c>
      <c r="O88" s="200">
        <v>629772913.64300013</v>
      </c>
      <c r="P88" s="201">
        <v>626943200.47099996</v>
      </c>
      <c r="Q88" s="202"/>
      <c r="R88" s="201">
        <v>613927373.97000015</v>
      </c>
      <c r="S88" s="203"/>
      <c r="T88" s="633">
        <v>0.97923922535371388</v>
      </c>
    </row>
    <row r="89" spans="1:20" customFormat="1" ht="18.75" thickTop="1" x14ac:dyDescent="0.25">
      <c r="A89" s="162"/>
      <c r="B89" s="163"/>
      <c r="C89" s="164"/>
      <c r="D89" s="164"/>
      <c r="E89" s="164"/>
      <c r="F89" s="166"/>
      <c r="G89" s="165"/>
      <c r="H89" s="165"/>
      <c r="I89" s="165"/>
      <c r="J89" s="167"/>
      <c r="K89" s="168"/>
      <c r="L89" s="162"/>
      <c r="M89" s="168"/>
      <c r="N89" s="168"/>
      <c r="O89" s="168"/>
      <c r="P89" s="170"/>
      <c r="Q89" s="171"/>
      <c r="R89" s="170"/>
      <c r="S89" s="171"/>
      <c r="T89" s="171"/>
    </row>
    <row r="90" spans="1:20" customFormat="1" ht="19.5" customHeight="1" x14ac:dyDescent="0.25">
      <c r="A90" s="162"/>
      <c r="B90" s="163"/>
      <c r="C90" s="164"/>
      <c r="D90" s="165"/>
      <c r="E90" s="166" t="s">
        <v>19</v>
      </c>
      <c r="F90" s="165"/>
      <c r="G90" s="165"/>
      <c r="H90" s="167"/>
      <c r="I90" s="167"/>
      <c r="J90" s="165"/>
      <c r="K90" s="168"/>
      <c r="L90" s="162"/>
      <c r="M90" s="168"/>
      <c r="N90" s="168"/>
      <c r="O90" s="168"/>
      <c r="P90" s="170"/>
      <c r="Q90" s="171"/>
      <c r="R90" s="170"/>
      <c r="S90" s="171"/>
      <c r="T90" s="171"/>
    </row>
    <row r="91" spans="1:20" customFormat="1" ht="17.25" customHeight="1" x14ac:dyDescent="0.25">
      <c r="A91" s="162"/>
      <c r="B91" s="163"/>
      <c r="C91" s="175"/>
      <c r="D91" s="164"/>
      <c r="E91" s="164"/>
      <c r="F91" s="172" t="s">
        <v>25</v>
      </c>
      <c r="G91" s="165"/>
      <c r="H91" s="191"/>
      <c r="I91" s="191"/>
      <c r="J91" s="204"/>
      <c r="K91" s="168"/>
      <c r="L91" s="162"/>
      <c r="M91" s="168"/>
      <c r="N91" s="168"/>
      <c r="O91" s="168"/>
      <c r="P91" s="170"/>
      <c r="Q91" s="171"/>
      <c r="R91" s="170"/>
      <c r="S91" s="171"/>
      <c r="T91" s="171"/>
    </row>
    <row r="92" spans="1:20" customFormat="1" ht="15.75" customHeight="1" x14ac:dyDescent="0.25">
      <c r="A92" s="162"/>
      <c r="B92" s="163"/>
      <c r="C92" s="164"/>
      <c r="D92" s="164"/>
      <c r="E92" s="164"/>
      <c r="F92" s="182"/>
      <c r="G92" s="177" t="s">
        <v>50</v>
      </c>
      <c r="H92" s="205"/>
      <c r="I92" s="204"/>
      <c r="J92" s="204"/>
      <c r="K92" s="168"/>
      <c r="L92" s="162"/>
      <c r="M92" s="168"/>
      <c r="N92" s="168"/>
      <c r="O92" s="168"/>
      <c r="P92" s="170"/>
      <c r="Q92" s="171"/>
      <c r="R92" s="170"/>
      <c r="S92" s="171"/>
      <c r="T92" s="171"/>
    </row>
    <row r="93" spans="1:20" customFormat="1" ht="15.75" customHeight="1" x14ac:dyDescent="0.25">
      <c r="A93" s="162"/>
      <c r="B93" s="163">
        <v>70</v>
      </c>
      <c r="C93" s="164"/>
      <c r="D93" s="175"/>
      <c r="E93" s="175"/>
      <c r="F93" s="165"/>
      <c r="G93" s="165"/>
      <c r="H93" s="173" t="s">
        <v>180</v>
      </c>
      <c r="I93" s="173"/>
      <c r="J93" s="173"/>
      <c r="K93" s="206">
        <v>87485281.36999999</v>
      </c>
      <c r="L93" s="162"/>
      <c r="M93" s="206">
        <v>105895999.998</v>
      </c>
      <c r="N93" s="206">
        <v>103823673.86399999</v>
      </c>
      <c r="O93" s="206">
        <v>103823673.86499999</v>
      </c>
      <c r="P93" s="207">
        <v>105363661.935</v>
      </c>
      <c r="Q93" s="171"/>
      <c r="R93" s="207">
        <v>101900933.15000001</v>
      </c>
      <c r="S93" s="171"/>
      <c r="T93" s="181">
        <v>0.96713545522804445</v>
      </c>
    </row>
    <row r="94" spans="1:20" customFormat="1" ht="15.75" customHeight="1" x14ac:dyDescent="0.25">
      <c r="A94" s="162"/>
      <c r="B94" s="163">
        <v>71</v>
      </c>
      <c r="C94" s="164"/>
      <c r="D94" s="175"/>
      <c r="E94" s="175"/>
      <c r="F94" s="165"/>
      <c r="G94" s="165"/>
      <c r="H94" s="173" t="s">
        <v>181</v>
      </c>
      <c r="I94" s="173"/>
      <c r="J94" s="173"/>
      <c r="K94" s="168">
        <v>10789800</v>
      </c>
      <c r="L94" s="162"/>
      <c r="M94" s="168">
        <v>2551000.3319999999</v>
      </c>
      <c r="N94" s="168">
        <v>2600682.9959999998</v>
      </c>
      <c r="O94" s="168">
        <v>2600682.9959999998</v>
      </c>
      <c r="P94" s="170">
        <v>2600676</v>
      </c>
      <c r="Q94" s="171"/>
      <c r="R94" s="170">
        <v>10055677</v>
      </c>
      <c r="S94" s="171"/>
      <c r="T94" s="181">
        <v>3.8665627706027204</v>
      </c>
    </row>
    <row r="95" spans="1:20" customFormat="1" ht="15.75" customHeight="1" x14ac:dyDescent="0.25">
      <c r="A95" s="162"/>
      <c r="B95" s="163">
        <v>72</v>
      </c>
      <c r="C95" s="164"/>
      <c r="D95" s="175"/>
      <c r="E95" s="175"/>
      <c r="F95" s="165"/>
      <c r="G95" s="165"/>
      <c r="H95" s="173" t="s">
        <v>182</v>
      </c>
      <c r="I95" s="173"/>
      <c r="J95" s="173"/>
      <c r="K95" s="168">
        <v>2665176</v>
      </c>
      <c r="L95" s="162"/>
      <c r="M95" s="168">
        <v>3639024</v>
      </c>
      <c r="N95" s="168">
        <v>3639096</v>
      </c>
      <c r="O95" s="168">
        <v>3639096</v>
      </c>
      <c r="P95" s="170">
        <v>3639096</v>
      </c>
      <c r="Q95" s="171"/>
      <c r="R95" s="170">
        <v>3639095.1799999997</v>
      </c>
      <c r="S95" s="171"/>
      <c r="T95" s="181">
        <v>0.99999977466931345</v>
      </c>
    </row>
    <row r="96" spans="1:20" customFormat="1" ht="15.75" customHeight="1" x14ac:dyDescent="0.25">
      <c r="A96" s="162"/>
      <c r="B96" s="163">
        <v>73</v>
      </c>
      <c r="C96" s="164"/>
      <c r="D96" s="164"/>
      <c r="E96" s="164"/>
      <c r="F96" s="176"/>
      <c r="G96" s="204"/>
      <c r="H96" s="173" t="s">
        <v>183</v>
      </c>
      <c r="I96" s="173"/>
      <c r="J96" s="173"/>
      <c r="K96" s="168">
        <v>19306325.139999963</v>
      </c>
      <c r="L96" s="162"/>
      <c r="M96" s="168">
        <v>8863615.6109999996</v>
      </c>
      <c r="N96" s="168">
        <v>6465218.3700000001</v>
      </c>
      <c r="O96" s="168">
        <v>11447911.241</v>
      </c>
      <c r="P96" s="170">
        <v>14831255.023</v>
      </c>
      <c r="Q96" s="171"/>
      <c r="R96" s="170">
        <v>17114812.999999985</v>
      </c>
      <c r="S96" s="171"/>
      <c r="T96" s="181">
        <v>1.1539693015499155</v>
      </c>
    </row>
    <row r="97" spans="1:20" customFormat="1" ht="15.75" customHeight="1" x14ac:dyDescent="0.25">
      <c r="A97" s="162"/>
      <c r="B97" s="163">
        <v>74</v>
      </c>
      <c r="C97" s="164"/>
      <c r="D97" s="164"/>
      <c r="E97" s="164"/>
      <c r="F97" s="176"/>
      <c r="G97" s="204"/>
      <c r="H97" s="173" t="s">
        <v>184</v>
      </c>
      <c r="I97" s="173"/>
      <c r="J97" s="173"/>
      <c r="K97" s="168">
        <v>405859.42</v>
      </c>
      <c r="L97" s="162"/>
      <c r="M97" s="168">
        <v>645982.12300000002</v>
      </c>
      <c r="N97" s="168">
        <v>258901.44099999999</v>
      </c>
      <c r="O97" s="168">
        <v>264233.84399999998</v>
      </c>
      <c r="P97" s="170">
        <v>372037.88199999998</v>
      </c>
      <c r="Q97" s="171"/>
      <c r="R97" s="170">
        <v>460291.14999999997</v>
      </c>
      <c r="S97" s="171"/>
      <c r="T97" s="181">
        <v>1.237215811265155</v>
      </c>
    </row>
    <row r="98" spans="1:20" customFormat="1" ht="15.75" customHeight="1" x14ac:dyDescent="0.25">
      <c r="A98" s="162"/>
      <c r="B98" s="163">
        <v>75</v>
      </c>
      <c r="C98" s="175"/>
      <c r="D98" s="164"/>
      <c r="E98" s="164"/>
      <c r="F98" s="182"/>
      <c r="G98" s="165"/>
      <c r="H98" s="173" t="s">
        <v>185</v>
      </c>
      <c r="I98" s="173"/>
      <c r="J98" s="173"/>
      <c r="K98" s="168">
        <v>2972337</v>
      </c>
      <c r="L98" s="162"/>
      <c r="M98" s="168">
        <v>180000</v>
      </c>
      <c r="N98" s="168">
        <v>0</v>
      </c>
      <c r="O98" s="168">
        <v>0</v>
      </c>
      <c r="P98" s="170">
        <v>1248</v>
      </c>
      <c r="Q98" s="171"/>
      <c r="R98" s="170">
        <v>1248</v>
      </c>
      <c r="S98" s="171"/>
      <c r="T98" s="181">
        <v>1</v>
      </c>
    </row>
    <row r="99" spans="1:20" customFormat="1" ht="15.75" customHeight="1" x14ac:dyDescent="0.25">
      <c r="A99" s="162"/>
      <c r="B99" s="163">
        <v>76</v>
      </c>
      <c r="C99" s="175"/>
      <c r="D99" s="164"/>
      <c r="E99" s="164"/>
      <c r="F99" s="182"/>
      <c r="G99" s="165"/>
      <c r="H99" s="173" t="s">
        <v>319</v>
      </c>
      <c r="I99" s="173"/>
      <c r="J99" s="173"/>
      <c r="K99" s="168">
        <v>0</v>
      </c>
      <c r="L99" s="162"/>
      <c r="M99" s="168">
        <v>0</v>
      </c>
      <c r="N99" s="168">
        <v>0</v>
      </c>
      <c r="O99" s="168">
        <v>0</v>
      </c>
      <c r="P99" s="170">
        <v>3101434.8650000002</v>
      </c>
      <c r="Q99" s="171"/>
      <c r="R99" s="170">
        <v>5084200.3600000003</v>
      </c>
      <c r="S99" s="171"/>
      <c r="T99" s="181">
        <v>1.6393058636748123</v>
      </c>
    </row>
    <row r="100" spans="1:20" customFormat="1" ht="15.75" customHeight="1" x14ac:dyDescent="0.25">
      <c r="A100" s="162"/>
      <c r="B100" s="163">
        <v>77</v>
      </c>
      <c r="C100" s="175"/>
      <c r="D100" s="164"/>
      <c r="E100" s="164"/>
      <c r="F100" s="182"/>
      <c r="G100" s="165"/>
      <c r="H100" s="208" t="s">
        <v>299</v>
      </c>
      <c r="I100" s="173"/>
      <c r="J100" s="173"/>
      <c r="K100" s="168">
        <v>9600619.0800000001</v>
      </c>
      <c r="L100" s="162"/>
      <c r="M100" s="168">
        <v>1361705.004</v>
      </c>
      <c r="N100" s="168">
        <v>1361704.9990000001</v>
      </c>
      <c r="O100" s="168">
        <v>1361704.9990000001</v>
      </c>
      <c r="P100" s="170">
        <v>34614365</v>
      </c>
      <c r="Q100" s="171"/>
      <c r="R100" s="170">
        <v>39745613.200000003</v>
      </c>
      <c r="S100" s="171"/>
      <c r="T100" s="181">
        <v>1.1482404256152035</v>
      </c>
    </row>
    <row r="101" spans="1:20" customFormat="1" ht="15.75" customHeight="1" x14ac:dyDescent="0.25">
      <c r="A101" s="162"/>
      <c r="B101" s="163">
        <v>78</v>
      </c>
      <c r="C101" s="164"/>
      <c r="D101" s="164"/>
      <c r="E101" s="164"/>
      <c r="F101" s="182"/>
      <c r="G101" s="174"/>
      <c r="H101" s="184" t="s">
        <v>66</v>
      </c>
      <c r="I101" s="184"/>
      <c r="J101" s="185"/>
      <c r="K101" s="186">
        <v>133225398.00999996</v>
      </c>
      <c r="L101" s="162"/>
      <c r="M101" s="186">
        <v>123137327.06799999</v>
      </c>
      <c r="N101" s="186">
        <v>118149277.67</v>
      </c>
      <c r="O101" s="186">
        <v>123137302.94499999</v>
      </c>
      <c r="P101" s="187">
        <v>164523774.70499998</v>
      </c>
      <c r="Q101" s="168"/>
      <c r="R101" s="187">
        <v>178001871.04000002</v>
      </c>
      <c r="S101" s="171"/>
      <c r="T101" s="190">
        <v>1.0819218763924363</v>
      </c>
    </row>
    <row r="102" spans="1:20" customFormat="1" ht="11.1" customHeight="1" x14ac:dyDescent="0.25">
      <c r="A102" s="162"/>
      <c r="B102" s="163"/>
      <c r="C102" s="164"/>
      <c r="D102" s="164"/>
      <c r="E102" s="164"/>
      <c r="F102" s="166"/>
      <c r="G102" s="165"/>
      <c r="H102" s="165"/>
      <c r="I102" s="165"/>
      <c r="J102" s="167"/>
      <c r="K102" s="168"/>
      <c r="L102" s="162"/>
      <c r="M102" s="168"/>
      <c r="N102" s="168"/>
      <c r="O102" s="168"/>
      <c r="P102" s="170"/>
      <c r="Q102" s="171"/>
      <c r="R102" s="170"/>
      <c r="S102" s="171"/>
      <c r="T102" s="171"/>
    </row>
    <row r="103" spans="1:20" customFormat="1" ht="15.75" customHeight="1" x14ac:dyDescent="0.25">
      <c r="A103" s="162"/>
      <c r="B103" s="163">
        <v>79</v>
      </c>
      <c r="C103" s="164"/>
      <c r="D103" s="164"/>
      <c r="E103" s="174"/>
      <c r="F103" s="191" t="s">
        <v>111</v>
      </c>
      <c r="G103" s="174"/>
      <c r="H103" s="165"/>
      <c r="I103" s="165"/>
      <c r="J103" s="209"/>
      <c r="K103" s="192">
        <v>33632</v>
      </c>
      <c r="L103" s="162"/>
      <c r="M103" s="192">
        <v>0</v>
      </c>
      <c r="N103" s="192">
        <v>0</v>
      </c>
      <c r="O103" s="192">
        <v>0</v>
      </c>
      <c r="P103" s="193">
        <v>0</v>
      </c>
      <c r="Q103" s="171"/>
      <c r="R103" s="193">
        <v>679898.69000000006</v>
      </c>
      <c r="S103" s="171"/>
      <c r="T103" s="627">
        <v>0</v>
      </c>
    </row>
    <row r="104" spans="1:20" customFormat="1" ht="15.75" customHeight="1" x14ac:dyDescent="0.25">
      <c r="A104" s="162"/>
      <c r="B104" s="163">
        <v>80</v>
      </c>
      <c r="C104" s="164"/>
      <c r="D104" s="164"/>
      <c r="E104" s="174"/>
      <c r="F104" s="210" t="s">
        <v>290</v>
      </c>
      <c r="G104" s="174"/>
      <c r="H104" s="165"/>
      <c r="I104" s="165"/>
      <c r="J104" s="173"/>
      <c r="K104" s="192">
        <v>711607.89</v>
      </c>
      <c r="L104" s="162"/>
      <c r="M104" s="192">
        <v>0</v>
      </c>
      <c r="N104" s="192">
        <v>0</v>
      </c>
      <c r="O104" s="192">
        <v>0</v>
      </c>
      <c r="P104" s="193">
        <v>0</v>
      </c>
      <c r="Q104" s="171"/>
      <c r="R104" s="193">
        <v>203044.34</v>
      </c>
      <c r="S104" s="171"/>
      <c r="T104" s="627">
        <v>0</v>
      </c>
    </row>
    <row r="105" spans="1:20" customFormat="1" ht="15.75" customHeight="1" x14ac:dyDescent="0.25">
      <c r="A105" s="162"/>
      <c r="B105" s="163">
        <v>81</v>
      </c>
      <c r="C105" s="164"/>
      <c r="D105" s="164"/>
      <c r="E105" s="211" t="s">
        <v>112</v>
      </c>
      <c r="F105" s="174"/>
      <c r="G105" s="174"/>
      <c r="H105" s="191"/>
      <c r="I105" s="191"/>
      <c r="J105" s="209"/>
      <c r="K105" s="192">
        <v>314305552.49000001</v>
      </c>
      <c r="L105" s="162"/>
      <c r="M105" s="192">
        <v>336882655.99199998</v>
      </c>
      <c r="N105" s="192">
        <v>318540000</v>
      </c>
      <c r="O105" s="192">
        <v>336882655.99199998</v>
      </c>
      <c r="P105" s="193">
        <v>330753000</v>
      </c>
      <c r="Q105" s="171"/>
      <c r="R105" s="193">
        <v>333743378.28000003</v>
      </c>
      <c r="S105" s="171"/>
      <c r="T105" s="627">
        <v>1.0090411221666924</v>
      </c>
    </row>
    <row r="106" spans="1:20" customFormat="1" ht="15.75" customHeight="1" x14ac:dyDescent="0.25">
      <c r="A106" s="162"/>
      <c r="B106" s="163">
        <v>82</v>
      </c>
      <c r="C106" s="164"/>
      <c r="D106" s="164"/>
      <c r="E106" s="211" t="s">
        <v>113</v>
      </c>
      <c r="F106" s="174"/>
      <c r="G106" s="174"/>
      <c r="H106" s="204"/>
      <c r="I106" s="204"/>
      <c r="J106" s="173"/>
      <c r="K106" s="192">
        <v>33219684.469999999</v>
      </c>
      <c r="L106" s="162"/>
      <c r="M106" s="192">
        <v>28252713.995999999</v>
      </c>
      <c r="N106" s="192">
        <v>33459999.995999999</v>
      </c>
      <c r="O106" s="192">
        <v>28252713.995999999</v>
      </c>
      <c r="P106" s="193">
        <v>33660000</v>
      </c>
      <c r="Q106" s="171"/>
      <c r="R106" s="193">
        <v>33853878.390000001</v>
      </c>
      <c r="S106" s="171"/>
      <c r="T106" s="627">
        <v>1.0057599046345811</v>
      </c>
    </row>
    <row r="107" spans="1:20" customFormat="1" ht="11.1" customHeight="1" x14ac:dyDescent="0.25">
      <c r="A107" s="162"/>
      <c r="B107" s="163"/>
      <c r="C107" s="164"/>
      <c r="D107" s="164"/>
      <c r="E107" s="164"/>
      <c r="F107" s="166"/>
      <c r="G107" s="165"/>
      <c r="H107" s="165"/>
      <c r="I107" s="165"/>
      <c r="J107" s="167"/>
      <c r="K107" s="168"/>
      <c r="L107" s="162"/>
      <c r="M107" s="168"/>
      <c r="N107" s="168"/>
      <c r="O107" s="168"/>
      <c r="P107" s="170"/>
      <c r="Q107" s="171"/>
      <c r="R107" s="170"/>
      <c r="S107" s="171"/>
      <c r="T107" s="171"/>
    </row>
    <row r="108" spans="1:20" customFormat="1" ht="18.75" thickBot="1" x14ac:dyDescent="0.3">
      <c r="A108" s="194"/>
      <c r="B108" s="195">
        <v>83</v>
      </c>
      <c r="C108" s="196"/>
      <c r="D108" s="197"/>
      <c r="E108" s="198" t="s">
        <v>279</v>
      </c>
      <c r="F108" s="199"/>
      <c r="G108" s="199"/>
      <c r="H108" s="199"/>
      <c r="I108" s="199"/>
      <c r="J108" s="198"/>
      <c r="K108" s="212">
        <v>481495874.86000001</v>
      </c>
      <c r="L108" s="213"/>
      <c r="M108" s="212">
        <v>488272697.05599993</v>
      </c>
      <c r="N108" s="212">
        <v>470149277.66600001</v>
      </c>
      <c r="O108" s="212">
        <v>488272672.93299997</v>
      </c>
      <c r="P108" s="214">
        <v>528936774.70499998</v>
      </c>
      <c r="Q108" s="192"/>
      <c r="R108" s="214">
        <v>546482070.74000001</v>
      </c>
      <c r="S108" s="581"/>
      <c r="T108" s="633">
        <v>1.0331708757531284</v>
      </c>
    </row>
    <row r="109" spans="1:20" customFormat="1" ht="9.75" customHeight="1" thickTop="1" x14ac:dyDescent="0.25">
      <c r="A109" s="162"/>
      <c r="B109" s="163"/>
      <c r="C109" s="164"/>
      <c r="D109" s="164"/>
      <c r="E109" s="164"/>
      <c r="F109" s="166"/>
      <c r="G109" s="165"/>
      <c r="H109" s="165"/>
      <c r="I109" s="165"/>
      <c r="J109" s="167"/>
      <c r="K109" s="168"/>
      <c r="L109" s="162"/>
      <c r="M109" s="168"/>
      <c r="N109" s="168"/>
      <c r="O109" s="168"/>
      <c r="P109" s="170"/>
      <c r="Q109" s="171"/>
      <c r="R109" s="170"/>
      <c r="S109" s="171"/>
      <c r="T109" s="171"/>
    </row>
    <row r="110" spans="1:20" customFormat="1" ht="18.75" thickBot="1" x14ac:dyDescent="0.3">
      <c r="A110" s="194"/>
      <c r="B110" s="195">
        <v>84</v>
      </c>
      <c r="C110" s="196"/>
      <c r="D110" s="215" t="s">
        <v>28</v>
      </c>
      <c r="E110" s="215"/>
      <c r="F110" s="199"/>
      <c r="G110" s="199"/>
      <c r="H110" s="199"/>
      <c r="I110" s="199"/>
      <c r="J110" s="198"/>
      <c r="K110" s="212">
        <v>1036434636.3</v>
      </c>
      <c r="L110" s="162"/>
      <c r="M110" s="212">
        <v>1073891004.0139999</v>
      </c>
      <c r="N110" s="212">
        <v>1094715522.2090001</v>
      </c>
      <c r="O110" s="212">
        <v>1118045586.5760002</v>
      </c>
      <c r="P110" s="214">
        <v>1155879975.1759999</v>
      </c>
      <c r="Q110" s="171"/>
      <c r="R110" s="214">
        <v>1160409444.71</v>
      </c>
      <c r="S110" s="581"/>
      <c r="T110" s="633">
        <v>1.0039186331031562</v>
      </c>
    </row>
    <row r="111" spans="1:20" customFormat="1" ht="9.75" customHeight="1" thickTop="1" x14ac:dyDescent="0.25">
      <c r="A111" s="162"/>
      <c r="B111" s="163"/>
      <c r="C111" s="164"/>
      <c r="D111" s="175"/>
      <c r="E111" s="175"/>
      <c r="F111" s="175"/>
      <c r="G111" s="175"/>
      <c r="H111" s="204"/>
      <c r="I111" s="204"/>
      <c r="J111" s="173"/>
      <c r="K111" s="216"/>
      <c r="L111" s="162"/>
      <c r="M111" s="216"/>
      <c r="N111" s="216"/>
      <c r="O111" s="216"/>
      <c r="P111" s="217"/>
      <c r="Q111" s="171"/>
      <c r="R111" s="217"/>
      <c r="S111" s="171"/>
      <c r="T111" s="171"/>
    </row>
    <row r="112" spans="1:20" customFormat="1" ht="18.75" customHeight="1" thickBot="1" x14ac:dyDescent="0.3">
      <c r="A112" s="194"/>
      <c r="B112" s="195">
        <v>85</v>
      </c>
      <c r="C112" s="196"/>
      <c r="D112" s="218" t="s">
        <v>29</v>
      </c>
      <c r="E112" s="219"/>
      <c r="F112" s="219"/>
      <c r="G112" s="219"/>
      <c r="H112" s="219"/>
      <c r="I112" s="219"/>
      <c r="J112" s="220"/>
      <c r="K112" s="221">
        <v>216860721.77999997</v>
      </c>
      <c r="L112" s="194"/>
      <c r="M112" s="221">
        <v>191018141.69300008</v>
      </c>
      <c r="N112" s="221">
        <v>166070137.63899994</v>
      </c>
      <c r="O112" s="221">
        <v>146863559.1309998</v>
      </c>
      <c r="P112" s="222">
        <v>146098630.37000012</v>
      </c>
      <c r="Q112" s="203"/>
      <c r="R112" s="222">
        <v>163193414.13000011</v>
      </c>
      <c r="S112" s="203"/>
      <c r="T112" s="634">
        <v>1.1170085148416986</v>
      </c>
    </row>
    <row r="113" spans="1:20" customFormat="1" ht="11.1" customHeight="1" thickTop="1" x14ac:dyDescent="0.25">
      <c r="A113" s="162"/>
      <c r="B113" s="163"/>
      <c r="C113" s="175"/>
      <c r="D113" s="164"/>
      <c r="E113" s="164"/>
      <c r="F113" s="182"/>
      <c r="G113" s="165"/>
      <c r="H113" s="165"/>
      <c r="I113" s="165"/>
      <c r="J113" s="173"/>
      <c r="K113" s="168"/>
      <c r="L113" s="162"/>
      <c r="M113" s="168"/>
      <c r="N113" s="168"/>
      <c r="O113" s="168"/>
      <c r="P113" s="170"/>
      <c r="Q113" s="171"/>
      <c r="R113" s="170"/>
      <c r="S113" s="171"/>
      <c r="T113" s="171"/>
    </row>
    <row r="114" spans="1:20" customFormat="1" ht="18" x14ac:dyDescent="0.25">
      <c r="A114" s="162"/>
      <c r="B114" s="163"/>
      <c r="C114" s="164"/>
      <c r="D114" s="211" t="s">
        <v>30</v>
      </c>
      <c r="E114" s="405"/>
      <c r="F114" s="223"/>
      <c r="G114" s="174"/>
      <c r="H114" s="182"/>
      <c r="I114" s="182"/>
      <c r="J114" s="223"/>
      <c r="K114" s="168"/>
      <c r="L114" s="162"/>
      <c r="M114" s="168"/>
      <c r="N114" s="168"/>
      <c r="O114" s="168"/>
      <c r="P114" s="170"/>
      <c r="Q114" s="171"/>
      <c r="R114" s="170"/>
      <c r="S114" s="171"/>
      <c r="T114" s="171"/>
    </row>
    <row r="115" spans="1:20" customFormat="1" ht="15.75" customHeight="1" x14ac:dyDescent="0.25">
      <c r="A115" s="162"/>
      <c r="B115" s="163">
        <v>86</v>
      </c>
      <c r="C115" s="164"/>
      <c r="D115" s="406"/>
      <c r="E115" s="204" t="s">
        <v>117</v>
      </c>
      <c r="F115" s="204"/>
      <c r="G115" s="174"/>
      <c r="H115" s="191"/>
      <c r="I115" s="191"/>
      <c r="J115" s="209"/>
      <c r="K115" s="168">
        <v>0</v>
      </c>
      <c r="L115" s="162"/>
      <c r="M115" s="168">
        <v>0</v>
      </c>
      <c r="N115" s="168">
        <v>0</v>
      </c>
      <c r="O115" s="168">
        <v>0</v>
      </c>
      <c r="P115" s="170">
        <v>0</v>
      </c>
      <c r="Q115" s="171"/>
      <c r="R115" s="170">
        <v>0</v>
      </c>
      <c r="S115" s="171"/>
      <c r="T115" s="181">
        <v>0</v>
      </c>
    </row>
    <row r="116" spans="1:20" customFormat="1" ht="15.75" customHeight="1" x14ac:dyDescent="0.25">
      <c r="A116" s="162"/>
      <c r="B116" s="163">
        <v>87</v>
      </c>
      <c r="C116" s="164"/>
      <c r="D116" s="406"/>
      <c r="E116" s="204" t="s">
        <v>118</v>
      </c>
      <c r="F116" s="204"/>
      <c r="G116" s="174"/>
      <c r="H116" s="191"/>
      <c r="I116" s="191"/>
      <c r="J116" s="209"/>
      <c r="K116" s="168">
        <v>-18968016</v>
      </c>
      <c r="L116" s="162"/>
      <c r="M116" s="168">
        <v>-18968000.004000001</v>
      </c>
      <c r="N116" s="168">
        <v>-18968000.004000001</v>
      </c>
      <c r="O116" s="168">
        <v>-18968000.004000001</v>
      </c>
      <c r="P116" s="170">
        <v>-18968006</v>
      </c>
      <c r="Q116" s="171"/>
      <c r="R116" s="170">
        <v>-18968016</v>
      </c>
      <c r="S116" s="171"/>
      <c r="T116" s="181">
        <v>1.0000005272035448</v>
      </c>
    </row>
    <row r="117" spans="1:20" customFormat="1" ht="15.75" customHeight="1" x14ac:dyDescent="0.25">
      <c r="A117" s="162"/>
      <c r="B117" s="163">
        <v>88</v>
      </c>
      <c r="C117" s="175"/>
      <c r="D117" s="164"/>
      <c r="E117" s="191" t="s">
        <v>119</v>
      </c>
      <c r="F117" s="191"/>
      <c r="G117" s="174"/>
      <c r="H117" s="405"/>
      <c r="I117" s="405"/>
      <c r="J117" s="209"/>
      <c r="K117" s="168">
        <v>128252763.98</v>
      </c>
      <c r="L117" s="162"/>
      <c r="M117" s="168">
        <v>124347648</v>
      </c>
      <c r="N117" s="168">
        <v>150821552.00400001</v>
      </c>
      <c r="O117" s="168">
        <v>124347648</v>
      </c>
      <c r="P117" s="170">
        <v>143128552</v>
      </c>
      <c r="Q117" s="171"/>
      <c r="R117" s="170">
        <v>142567831.06999999</v>
      </c>
      <c r="S117" s="171"/>
      <c r="T117" s="181">
        <v>0.99608239640403817</v>
      </c>
    </row>
    <row r="118" spans="1:20" customFormat="1" ht="15.75" customHeight="1" x14ac:dyDescent="0.25">
      <c r="A118" s="162"/>
      <c r="B118" s="163">
        <v>89</v>
      </c>
      <c r="C118" s="164"/>
      <c r="D118" s="406"/>
      <c r="E118" s="204" t="s">
        <v>186</v>
      </c>
      <c r="F118" s="204"/>
      <c r="G118" s="174"/>
      <c r="H118" s="191"/>
      <c r="I118" s="191"/>
      <c r="J118" s="209"/>
      <c r="K118" s="168">
        <v>-2825664.96</v>
      </c>
      <c r="L118" s="162"/>
      <c r="M118" s="168">
        <v>-2721165</v>
      </c>
      <c r="N118" s="168">
        <v>-2721165</v>
      </c>
      <c r="O118" s="168">
        <v>-2721165</v>
      </c>
      <c r="P118" s="170">
        <v>-2721165</v>
      </c>
      <c r="Q118" s="171"/>
      <c r="R118" s="170">
        <v>-2721163.44</v>
      </c>
      <c r="S118" s="171"/>
      <c r="T118" s="181">
        <v>0.99999942671613073</v>
      </c>
    </row>
    <row r="119" spans="1:20" customFormat="1" ht="15.75" customHeight="1" x14ac:dyDescent="0.25">
      <c r="A119" s="162"/>
      <c r="B119" s="163">
        <v>90</v>
      </c>
      <c r="C119" s="164"/>
      <c r="D119" s="406"/>
      <c r="E119" s="204" t="s">
        <v>187</v>
      </c>
      <c r="F119" s="204"/>
      <c r="G119" s="174"/>
      <c r="H119" s="191"/>
      <c r="I119" s="191"/>
      <c r="J119" s="209"/>
      <c r="K119" s="168">
        <v>5353976.3899999997</v>
      </c>
      <c r="L119" s="162"/>
      <c r="M119" s="168">
        <v>3656007</v>
      </c>
      <c r="N119" s="168">
        <v>5439999.9960000003</v>
      </c>
      <c r="O119" s="168">
        <v>3656007</v>
      </c>
      <c r="P119" s="170">
        <v>7558727</v>
      </c>
      <c r="Q119" s="171"/>
      <c r="R119" s="170">
        <v>6242957.5</v>
      </c>
      <c r="S119" s="171"/>
      <c r="T119" s="181">
        <v>0.8259271038628595</v>
      </c>
    </row>
    <row r="120" spans="1:20" customFormat="1" ht="15.75" customHeight="1" x14ac:dyDescent="0.25">
      <c r="A120" s="162"/>
      <c r="B120" s="163">
        <v>91</v>
      </c>
      <c r="C120" s="164"/>
      <c r="D120" s="406"/>
      <c r="E120" s="204" t="s">
        <v>188</v>
      </c>
      <c r="F120" s="204"/>
      <c r="G120" s="174"/>
      <c r="H120" s="191"/>
      <c r="I120" s="191"/>
      <c r="J120" s="209"/>
      <c r="K120" s="168">
        <v>63922934.359999999</v>
      </c>
      <c r="L120" s="162"/>
      <c r="M120" s="168">
        <v>62858320.008000001</v>
      </c>
      <c r="N120" s="168">
        <v>63025337.987999998</v>
      </c>
      <c r="O120" s="168">
        <v>62858320.008000001</v>
      </c>
      <c r="P120" s="170">
        <v>63227871</v>
      </c>
      <c r="Q120" s="171"/>
      <c r="R120" s="170">
        <v>62641914.909999996</v>
      </c>
      <c r="S120" s="171"/>
      <c r="T120" s="181">
        <v>0.9907326297606952</v>
      </c>
    </row>
    <row r="121" spans="1:20" customFormat="1" ht="15.75" customHeight="1" x14ac:dyDescent="0.25">
      <c r="A121" s="162"/>
      <c r="B121" s="163">
        <v>92</v>
      </c>
      <c r="C121" s="164"/>
      <c r="D121" s="406"/>
      <c r="E121" s="191" t="s">
        <v>32</v>
      </c>
      <c r="F121" s="174"/>
      <c r="G121" s="174"/>
      <c r="H121" s="204"/>
      <c r="I121" s="204"/>
      <c r="J121" s="173"/>
      <c r="K121" s="168">
        <v>-24335399.149999999</v>
      </c>
      <c r="L121" s="162"/>
      <c r="M121" s="168">
        <v>-15100440</v>
      </c>
      <c r="N121" s="168">
        <v>-23400000</v>
      </c>
      <c r="O121" s="168">
        <v>-15100440</v>
      </c>
      <c r="P121" s="170">
        <v>-32845000</v>
      </c>
      <c r="Q121" s="171"/>
      <c r="R121" s="170">
        <v>-35376999.75</v>
      </c>
      <c r="S121" s="171"/>
      <c r="T121" s="181">
        <v>1.0770893514994673</v>
      </c>
    </row>
    <row r="122" spans="1:20" customFormat="1" ht="15.75" customHeight="1" x14ac:dyDescent="0.25">
      <c r="A122" s="162"/>
      <c r="B122" s="163">
        <v>93</v>
      </c>
      <c r="C122" s="164"/>
      <c r="D122" s="406"/>
      <c r="E122" s="191" t="s">
        <v>33</v>
      </c>
      <c r="F122" s="174"/>
      <c r="G122" s="174"/>
      <c r="H122" s="204"/>
      <c r="I122" s="204"/>
      <c r="J122" s="173"/>
      <c r="K122" s="168">
        <v>-20801557.259999998</v>
      </c>
      <c r="L122" s="162"/>
      <c r="M122" s="168">
        <v>-3320250.9960000003</v>
      </c>
      <c r="N122" s="168">
        <v>-16600000.008000001</v>
      </c>
      <c r="O122" s="168">
        <v>-3320250.9960000003</v>
      </c>
      <c r="P122" s="170">
        <v>-17600000</v>
      </c>
      <c r="Q122" s="171"/>
      <c r="R122" s="170">
        <v>-16995826.050000001</v>
      </c>
      <c r="S122" s="171"/>
      <c r="T122" s="181">
        <v>0.96567193465909096</v>
      </c>
    </row>
    <row r="123" spans="1:20" customFormat="1" ht="15.75" customHeight="1" x14ac:dyDescent="0.25">
      <c r="A123" s="162"/>
      <c r="B123" s="163">
        <v>94</v>
      </c>
      <c r="C123" s="164"/>
      <c r="D123" s="406"/>
      <c r="E123" s="191" t="s">
        <v>302</v>
      </c>
      <c r="F123" s="174"/>
      <c r="G123" s="174"/>
      <c r="H123" s="204"/>
      <c r="I123" s="204"/>
      <c r="J123" s="173"/>
      <c r="K123" s="168">
        <v>25643555.670000002</v>
      </c>
      <c r="L123" s="162"/>
      <c r="M123" s="168">
        <v>0</v>
      </c>
      <c r="N123" s="168">
        <v>0</v>
      </c>
      <c r="O123" s="168">
        <v>0</v>
      </c>
      <c r="P123" s="170">
        <v>0</v>
      </c>
      <c r="Q123" s="171"/>
      <c r="R123" s="170">
        <v>-2115306.29</v>
      </c>
      <c r="S123" s="171"/>
      <c r="T123" s="181">
        <v>0</v>
      </c>
    </row>
    <row r="124" spans="1:20" customFormat="1" ht="21.75" customHeight="1" thickBot="1" x14ac:dyDescent="0.3">
      <c r="A124" s="194"/>
      <c r="B124" s="195">
        <v>95</v>
      </c>
      <c r="C124" s="196"/>
      <c r="D124" s="197"/>
      <c r="E124" s="224" t="s">
        <v>34</v>
      </c>
      <c r="F124" s="224"/>
      <c r="G124" s="225"/>
      <c r="H124" s="225"/>
      <c r="I124" s="225"/>
      <c r="J124" s="225"/>
      <c r="K124" s="226">
        <v>156242593.03000003</v>
      </c>
      <c r="L124" s="194"/>
      <c r="M124" s="226">
        <v>150752119.00800002</v>
      </c>
      <c r="N124" s="226">
        <v>157597724.97600001</v>
      </c>
      <c r="O124" s="226">
        <v>150752119.00800002</v>
      </c>
      <c r="P124" s="227">
        <v>141780979</v>
      </c>
      <c r="Q124" s="203"/>
      <c r="R124" s="227">
        <v>135275391.94999999</v>
      </c>
      <c r="S124" s="203"/>
      <c r="T124" s="635">
        <v>0.95411523396237785</v>
      </c>
    </row>
    <row r="125" spans="1:20" customFormat="1" ht="9.75" customHeight="1" thickTop="1" x14ac:dyDescent="0.25">
      <c r="A125" s="590"/>
      <c r="B125" s="228"/>
      <c r="C125" s="175"/>
      <c r="D125" s="164"/>
      <c r="E125" s="229"/>
      <c r="F125" s="230"/>
      <c r="G125" s="174"/>
      <c r="H125" s="230"/>
      <c r="I125" s="230"/>
      <c r="J125" s="231"/>
      <c r="K125" s="232"/>
      <c r="L125" s="162"/>
      <c r="M125" s="232"/>
      <c r="N125" s="232"/>
      <c r="O125" s="232"/>
      <c r="P125" s="233"/>
      <c r="Q125" s="171"/>
      <c r="R125" s="233"/>
      <c r="S125" s="171"/>
      <c r="T125" s="171"/>
    </row>
    <row r="126" spans="1:20" customFormat="1" ht="18" customHeight="1" thickBot="1" x14ac:dyDescent="0.3">
      <c r="A126" s="194"/>
      <c r="B126" s="195">
        <v>96</v>
      </c>
      <c r="C126" s="196"/>
      <c r="D126" s="215" t="s">
        <v>35</v>
      </c>
      <c r="E126" s="215"/>
      <c r="F126" s="199"/>
      <c r="G126" s="199"/>
      <c r="H126" s="234"/>
      <c r="I126" s="234"/>
      <c r="J126" s="198"/>
      <c r="K126" s="235">
        <v>1192677229.3299999</v>
      </c>
      <c r="L126" s="194"/>
      <c r="M126" s="235">
        <v>1224643123.0219998</v>
      </c>
      <c r="N126" s="235">
        <v>1252313247.1850002</v>
      </c>
      <c r="O126" s="235">
        <v>1268797705.5840001</v>
      </c>
      <c r="P126" s="236">
        <v>1297660954.1759999</v>
      </c>
      <c r="Q126" s="203"/>
      <c r="R126" s="236">
        <v>1295684836.6600001</v>
      </c>
      <c r="S126" s="203"/>
      <c r="T126" s="636">
        <v>0.99847716962613353</v>
      </c>
    </row>
    <row r="127" spans="1:20" customFormat="1" ht="9.75" customHeight="1" thickTop="1" thickBot="1" x14ac:dyDescent="0.3">
      <c r="A127" s="590"/>
      <c r="B127" s="163"/>
      <c r="C127" s="175"/>
      <c r="D127" s="164"/>
      <c r="E127" s="174"/>
      <c r="F127" s="189"/>
      <c r="G127" s="174"/>
      <c r="H127" s="229"/>
      <c r="I127" s="229"/>
      <c r="J127" s="231"/>
      <c r="K127" s="237"/>
      <c r="L127" s="162"/>
      <c r="M127" s="237"/>
      <c r="N127" s="237"/>
      <c r="O127" s="237"/>
      <c r="P127" s="238"/>
      <c r="Q127" s="171"/>
      <c r="R127" s="238"/>
      <c r="S127" s="171"/>
      <c r="T127" s="171"/>
    </row>
    <row r="128" spans="1:20" customFormat="1" ht="24.75" customHeight="1" thickTop="1" thickBot="1" x14ac:dyDescent="0.4">
      <c r="A128" s="162"/>
      <c r="B128" s="195">
        <v>97</v>
      </c>
      <c r="C128" s="174"/>
      <c r="D128" s="239" t="s">
        <v>36</v>
      </c>
      <c r="E128" s="240"/>
      <c r="F128" s="240"/>
      <c r="G128" s="240"/>
      <c r="H128" s="241"/>
      <c r="I128" s="241"/>
      <c r="J128" s="242"/>
      <c r="K128" s="243">
        <v>60618128.74999994</v>
      </c>
      <c r="L128" s="171"/>
      <c r="M128" s="243">
        <v>40266022.685000062</v>
      </c>
      <c r="N128" s="243">
        <v>8472412.662999928</v>
      </c>
      <c r="O128" s="243">
        <v>-3888559.8770002127</v>
      </c>
      <c r="P128" s="244">
        <v>4317651.370000124</v>
      </c>
      <c r="Q128" s="245"/>
      <c r="R128" s="244">
        <v>27918022.180000126</v>
      </c>
      <c r="S128" s="171"/>
      <c r="T128" s="637">
        <v>6.4660204790919291</v>
      </c>
    </row>
    <row r="129" spans="1:21" customFormat="1" ht="6" customHeight="1" thickTop="1" x14ac:dyDescent="0.25">
      <c r="A129" s="406"/>
      <c r="B129" s="405"/>
      <c r="C129" s="174"/>
      <c r="D129" s="174"/>
      <c r="E129" s="246"/>
      <c r="F129" s="246"/>
      <c r="G129" s="246"/>
      <c r="H129" s="246"/>
      <c r="I129" s="246"/>
      <c r="J129" s="246"/>
      <c r="K129" s="246"/>
      <c r="L129" s="247"/>
      <c r="M129" s="246"/>
      <c r="N129" s="246"/>
      <c r="O129" s="246"/>
      <c r="P129" s="246"/>
      <c r="Q129" s="247"/>
      <c r="R129" s="246"/>
      <c r="S129" s="247"/>
      <c r="T129" s="246"/>
      <c r="U129" s="614"/>
    </row>
    <row r="130" spans="1:21" customFormat="1" ht="6" customHeight="1" x14ac:dyDescent="0.25">
      <c r="A130" s="406"/>
      <c r="B130" s="405"/>
      <c r="C130" s="174"/>
      <c r="D130" s="174"/>
      <c r="E130" s="246"/>
      <c r="F130" s="246"/>
      <c r="G130" s="246"/>
      <c r="H130" s="246"/>
      <c r="I130" s="246"/>
      <c r="J130" s="246"/>
      <c r="K130" s="246"/>
      <c r="L130" s="247"/>
      <c r="M130" s="246"/>
      <c r="N130" s="246"/>
      <c r="O130" s="246"/>
      <c r="P130" s="246"/>
      <c r="Q130" s="247"/>
      <c r="R130" s="246"/>
      <c r="S130" s="247"/>
      <c r="T130" s="246"/>
      <c r="U130" s="614"/>
    </row>
    <row r="131" spans="1:21" customFormat="1" ht="9.75" customHeight="1" x14ac:dyDescent="0.25">
      <c r="A131" s="213"/>
      <c r="B131" s="174"/>
      <c r="C131" s="248"/>
      <c r="D131" s="174"/>
      <c r="E131" s="406"/>
      <c r="F131" s="405"/>
      <c r="G131" s="174"/>
      <c r="H131" s="174"/>
      <c r="I131" s="247"/>
      <c r="J131" s="213"/>
      <c r="K131" s="213"/>
      <c r="L131" s="249"/>
      <c r="M131" s="213"/>
      <c r="N131" s="213"/>
      <c r="O131" s="249"/>
      <c r="P131" s="250"/>
      <c r="Q131" s="174"/>
      <c r="R131" s="213"/>
      <c r="S131" s="213"/>
      <c r="T131" s="213"/>
      <c r="U131" s="249"/>
    </row>
    <row r="132" spans="1:21" customFormat="1" ht="48" customHeight="1" x14ac:dyDescent="0.25">
      <c r="A132" s="251"/>
      <c r="B132" s="252" t="s">
        <v>37</v>
      </c>
      <c r="C132" s="772" t="s">
        <v>189</v>
      </c>
      <c r="D132" s="772"/>
      <c r="E132" s="772"/>
      <c r="F132" s="772"/>
      <c r="G132" s="772"/>
      <c r="H132" s="772"/>
      <c r="I132" s="772"/>
      <c r="J132" s="772"/>
      <c r="K132" s="772"/>
      <c r="L132" s="772"/>
      <c r="M132" s="772"/>
      <c r="N132" s="772"/>
      <c r="O132" s="772"/>
      <c r="P132" s="772"/>
      <c r="Q132" s="189"/>
      <c r="R132" s="251"/>
      <c r="S132" s="251"/>
      <c r="T132" s="251"/>
      <c r="U132" s="249"/>
    </row>
    <row r="133" spans="1:21" s="11" customFormat="1" ht="26.25" customHeight="1" x14ac:dyDescent="0.25">
      <c r="A133" s="624" t="s">
        <v>438</v>
      </c>
      <c r="B133" s="418"/>
      <c r="C133" s="418"/>
      <c r="D133" s="418"/>
      <c r="E133" s="418"/>
      <c r="F133" s="418"/>
      <c r="G133" s="418"/>
      <c r="H133" s="418"/>
      <c r="I133" s="418"/>
      <c r="J133" s="419"/>
      <c r="K133" s="420"/>
      <c r="L133" s="419"/>
      <c r="M133" s="419"/>
      <c r="N133" s="419"/>
      <c r="O133" s="421"/>
      <c r="P133" s="420"/>
      <c r="Q133" s="421"/>
      <c r="R133" s="418"/>
      <c r="S133" s="418"/>
      <c r="T133" s="418"/>
    </row>
    <row r="134" spans="1:21" s="422" customFormat="1" ht="15" x14ac:dyDescent="0.2">
      <c r="A134" s="621" t="s">
        <v>439</v>
      </c>
      <c r="B134" s="423"/>
      <c r="C134" s="423"/>
      <c r="D134" s="423"/>
      <c r="E134" s="423"/>
      <c r="F134" s="423"/>
      <c r="G134" s="423"/>
      <c r="H134" s="423"/>
      <c r="I134" s="423"/>
      <c r="J134" s="424"/>
      <c r="K134" s="425"/>
      <c r="L134" s="424"/>
      <c r="M134" s="424"/>
      <c r="N134" s="424"/>
      <c r="O134" s="426"/>
      <c r="P134" s="425"/>
      <c r="Q134" s="426"/>
      <c r="R134" s="423"/>
      <c r="S134" s="423"/>
      <c r="T134" s="423"/>
    </row>
    <row r="135" spans="1:21" ht="15.75" customHeight="1" x14ac:dyDescent="0.2">
      <c r="A135" s="765"/>
      <c r="B135" s="765"/>
      <c r="C135" s="765"/>
      <c r="D135" s="765"/>
      <c r="E135" s="765"/>
      <c r="F135" s="765"/>
      <c r="G135" s="765"/>
      <c r="H135" s="765"/>
      <c r="I135" s="765"/>
      <c r="J135" s="765"/>
      <c r="K135" s="765"/>
      <c r="L135" s="765"/>
      <c r="M135" s="765"/>
      <c r="N135" s="765"/>
      <c r="O135" s="765"/>
      <c r="P135" s="765"/>
      <c r="Q135" s="765"/>
      <c r="R135" s="765"/>
      <c r="S135" s="765"/>
      <c r="T135" s="765"/>
      <c r="U135" s="765"/>
    </row>
  </sheetData>
  <mergeCells count="3">
    <mergeCell ref="A135:U135"/>
    <mergeCell ref="C132:P132"/>
    <mergeCell ref="M8:P8"/>
  </mergeCells>
  <printOptions horizontalCentered="1"/>
  <pageMargins left="0.25" right="0.25" top="0.75" bottom="0.75" header="0.3" footer="0.3"/>
  <pageSetup scale="49" fitToWidth="0" fitToHeight="3" orientation="landscape" r:id="rId1"/>
  <headerFooter differentFirst="1">
    <oddFooter>&amp;C&amp;"-,Bold"September 2024 QUARTERLY FINANCIAL PACKAGE
&amp;"-,Italic"This BPA-approved financial information was made publicly available on November 8, 2024&amp;R&amp;P</oddFooter>
  </headerFooter>
  <rowBreaks count="2" manualBreakCount="2">
    <brk id="62" max="20" man="1"/>
    <brk id="113" max="2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U76"/>
  <sheetViews>
    <sheetView showGridLines="0" zoomScale="75" zoomScaleNormal="75" zoomScaleSheetLayoutView="70" workbookViewId="0"/>
  </sheetViews>
  <sheetFormatPr defaultColWidth="9.140625" defaultRowHeight="15.75" x14ac:dyDescent="0.25"/>
  <cols>
    <col min="1" max="1" width="4" style="96" customWidth="1"/>
    <col min="2" max="2" width="6.7109375" style="96" customWidth="1"/>
    <col min="3" max="3" width="2.7109375" style="96" customWidth="1"/>
    <col min="4" max="4" width="2" style="110" customWidth="1"/>
    <col min="5" max="5" width="60.42578125" style="98" customWidth="1"/>
    <col min="6" max="6" width="37" style="98" customWidth="1"/>
    <col min="7" max="9" width="17.7109375" style="98" customWidth="1"/>
    <col min="10" max="10" width="17.7109375" style="99" customWidth="1"/>
    <col min="11" max="11" width="1.28515625" style="98" customWidth="1"/>
    <col min="12" max="12" width="17.7109375" style="99" customWidth="1"/>
    <col min="13" max="13" width="1.85546875" style="96" customWidth="1"/>
    <col min="14" max="16384" width="9.140625" style="96"/>
  </cols>
  <sheetData>
    <row r="1" spans="1:12" ht="21" customHeight="1" thickBot="1" x14ac:dyDescent="0.3">
      <c r="A1" s="92"/>
      <c r="D1" s="97"/>
      <c r="G1" s="92"/>
      <c r="H1" s="92"/>
      <c r="I1" s="92"/>
      <c r="J1" s="92"/>
      <c r="K1" s="92"/>
    </row>
    <row r="2" spans="1:12" ht="25.5" customHeight="1" thickTop="1" x14ac:dyDescent="0.35">
      <c r="A2" s="587"/>
      <c r="B2" s="254" t="s">
        <v>315</v>
      </c>
      <c r="C2" s="255"/>
      <c r="D2" s="256"/>
      <c r="E2" s="257"/>
      <c r="F2" s="106" t="s">
        <v>190</v>
      </c>
      <c r="G2" s="258"/>
      <c r="H2" s="258"/>
      <c r="I2" s="258"/>
      <c r="J2" s="255"/>
      <c r="K2" s="258"/>
      <c r="L2" s="259" t="s">
        <v>1</v>
      </c>
    </row>
    <row r="3" spans="1:12" ht="18.75" customHeight="1" x14ac:dyDescent="0.25">
      <c r="A3" s="588"/>
      <c r="B3" s="260" t="s">
        <v>191</v>
      </c>
      <c r="D3" s="127"/>
      <c r="E3" s="96"/>
      <c r="F3" s="261" t="s">
        <v>437</v>
      </c>
      <c r="G3" s="261"/>
      <c r="H3" s="261"/>
      <c r="I3" s="261"/>
      <c r="J3" s="262"/>
      <c r="K3" s="261"/>
      <c r="L3" s="615" t="s">
        <v>448</v>
      </c>
    </row>
    <row r="4" spans="1:12" ht="16.5" thickBot="1" x14ac:dyDescent="0.3">
      <c r="A4" s="588"/>
      <c r="B4" s="263" t="s">
        <v>55</v>
      </c>
      <c r="C4" s="264"/>
      <c r="D4" s="264"/>
      <c r="E4" s="264"/>
      <c r="F4" s="265" t="s">
        <v>281</v>
      </c>
      <c r="G4" s="265"/>
      <c r="H4" s="265"/>
      <c r="I4" s="265"/>
      <c r="J4" s="266"/>
      <c r="K4" s="266" t="s">
        <v>46</v>
      </c>
      <c r="L4" s="267">
        <v>1</v>
      </c>
    </row>
    <row r="5" spans="1:12" ht="18" customHeight="1" thickTop="1" thickBot="1" x14ac:dyDescent="0.3">
      <c r="A5" s="111"/>
      <c r="B5" s="121"/>
      <c r="J5" s="98"/>
      <c r="L5" s="114"/>
    </row>
    <row r="6" spans="1:12" ht="18" customHeight="1" thickBot="1" x14ac:dyDescent="0.3">
      <c r="A6" s="111"/>
      <c r="B6" s="121"/>
      <c r="C6" s="95"/>
      <c r="D6" s="95"/>
      <c r="E6" s="95"/>
      <c r="F6" s="95"/>
      <c r="G6" s="124" t="s">
        <v>6</v>
      </c>
      <c r="H6" s="124" t="s">
        <v>7</v>
      </c>
      <c r="I6" s="124" t="s">
        <v>43</v>
      </c>
      <c r="J6" s="124" t="s">
        <v>125</v>
      </c>
      <c r="K6" s="111"/>
      <c r="L6" s="124" t="s">
        <v>8</v>
      </c>
    </row>
    <row r="7" spans="1:12" ht="18" customHeight="1" thickBot="1" x14ac:dyDescent="0.3">
      <c r="A7" s="111"/>
      <c r="B7" s="121"/>
      <c r="C7" s="95"/>
      <c r="D7" s="95"/>
      <c r="E7" s="95"/>
      <c r="F7" s="95"/>
      <c r="G7" s="762" t="s">
        <v>306</v>
      </c>
      <c r="H7" s="776"/>
      <c r="I7" s="776"/>
      <c r="J7" s="763"/>
      <c r="K7" s="125"/>
      <c r="L7" s="612" t="s">
        <v>306</v>
      </c>
    </row>
    <row r="8" spans="1:12" s="92" customFormat="1" ht="53.25" customHeight="1" thickBot="1" x14ac:dyDescent="0.3">
      <c r="A8" s="126"/>
      <c r="B8" s="121"/>
      <c r="D8" s="110"/>
      <c r="E8" s="98"/>
      <c r="F8" s="128"/>
      <c r="G8" s="129" t="s">
        <v>10</v>
      </c>
      <c r="H8" s="129" t="s">
        <v>11</v>
      </c>
      <c r="I8" s="129" t="s">
        <v>307</v>
      </c>
      <c r="J8" s="129" t="s">
        <v>430</v>
      </c>
      <c r="K8" s="130"/>
      <c r="L8" s="268" t="s">
        <v>9</v>
      </c>
    </row>
    <row r="9" spans="1:12" ht="18" x14ac:dyDescent="0.25">
      <c r="A9" s="20"/>
      <c r="B9" s="131"/>
      <c r="C9" s="269" t="s">
        <v>192</v>
      </c>
      <c r="D9" s="99"/>
      <c r="E9" s="99"/>
      <c r="F9" s="141"/>
      <c r="G9" s="30"/>
      <c r="H9" s="30"/>
      <c r="I9" s="30"/>
      <c r="J9" s="30"/>
      <c r="K9" s="20"/>
      <c r="L9" s="30"/>
    </row>
    <row r="10" spans="1:12" ht="6" customHeight="1" x14ac:dyDescent="0.25">
      <c r="A10" s="20"/>
      <c r="B10" s="131"/>
      <c r="C10" s="269"/>
      <c r="D10" s="99"/>
      <c r="E10" s="99"/>
      <c r="F10" s="141"/>
      <c r="G10" s="30"/>
      <c r="H10" s="30"/>
      <c r="I10" s="30"/>
      <c r="J10" s="30"/>
      <c r="K10" s="20"/>
      <c r="L10" s="30"/>
    </row>
    <row r="11" spans="1:12" ht="18" x14ac:dyDescent="0.25">
      <c r="A11" s="20"/>
      <c r="B11" s="131"/>
      <c r="C11" s="269"/>
      <c r="D11" s="99" t="s">
        <v>193</v>
      </c>
      <c r="E11" s="99"/>
      <c r="F11" s="141"/>
      <c r="G11" s="30"/>
      <c r="H11" s="30"/>
      <c r="I11" s="30"/>
      <c r="J11" s="30"/>
      <c r="K11" s="20"/>
      <c r="L11" s="30"/>
    </row>
    <row r="12" spans="1:12" ht="18" x14ac:dyDescent="0.25">
      <c r="A12" s="20"/>
      <c r="B12" s="270">
        <v>1</v>
      </c>
      <c r="C12" s="269"/>
      <c r="D12" s="99"/>
      <c r="E12" s="114" t="s">
        <v>194</v>
      </c>
      <c r="F12" s="141"/>
      <c r="G12" s="41">
        <v>587193900.48399997</v>
      </c>
      <c r="H12" s="41">
        <v>570229736.90799999</v>
      </c>
      <c r="I12" s="41">
        <v>587193900.48399997</v>
      </c>
      <c r="J12" s="41">
        <v>571637925.80400002</v>
      </c>
      <c r="K12" s="20"/>
      <c r="L12" s="41">
        <v>572989392.99000001</v>
      </c>
    </row>
    <row r="13" spans="1:12" ht="18" x14ac:dyDescent="0.25">
      <c r="A13" s="20"/>
      <c r="B13" s="270">
        <v>2</v>
      </c>
      <c r="C13" s="269"/>
      <c r="D13" s="99"/>
      <c r="E13" s="114" t="s">
        <v>195</v>
      </c>
      <c r="F13" s="141"/>
      <c r="G13" s="12">
        <v>198603739.817</v>
      </c>
      <c r="H13" s="12">
        <v>204518060.98500001</v>
      </c>
      <c r="I13" s="12">
        <v>198603739.817</v>
      </c>
      <c r="J13" s="12">
        <v>199937248.56400001</v>
      </c>
      <c r="K13" s="20"/>
      <c r="L13" s="12">
        <v>197728877.69</v>
      </c>
    </row>
    <row r="14" spans="1:12" ht="18" x14ac:dyDescent="0.25">
      <c r="A14" s="20"/>
      <c r="B14" s="270">
        <v>3</v>
      </c>
      <c r="C14" s="269"/>
      <c r="D14" s="99"/>
      <c r="E14" s="114" t="s">
        <v>196</v>
      </c>
      <c r="F14" s="141"/>
      <c r="G14" s="12">
        <v>0</v>
      </c>
      <c r="H14" s="12">
        <v>0</v>
      </c>
      <c r="I14" s="12">
        <v>0</v>
      </c>
      <c r="J14" s="12">
        <v>0</v>
      </c>
      <c r="K14" s="20"/>
      <c r="L14" s="12">
        <v>0</v>
      </c>
    </row>
    <row r="15" spans="1:12" ht="18" x14ac:dyDescent="0.25">
      <c r="A15" s="20"/>
      <c r="B15" s="270">
        <v>4</v>
      </c>
      <c r="C15" s="269"/>
      <c r="D15" s="99"/>
      <c r="E15" s="114" t="s">
        <v>197</v>
      </c>
      <c r="F15" s="141"/>
      <c r="G15" s="12">
        <v>21204</v>
      </c>
      <c r="H15" s="12">
        <v>28107.360000000001</v>
      </c>
      <c r="I15" s="12">
        <v>21204</v>
      </c>
      <c r="J15" s="12">
        <v>27712.12</v>
      </c>
      <c r="K15" s="20"/>
      <c r="L15" s="12">
        <v>27688.760000000002</v>
      </c>
    </row>
    <row r="16" spans="1:12" ht="18" x14ac:dyDescent="0.25">
      <c r="A16" s="20"/>
      <c r="B16" s="270">
        <v>5</v>
      </c>
      <c r="C16" s="269"/>
      <c r="D16" s="99"/>
      <c r="E16" s="271" t="s">
        <v>198</v>
      </c>
      <c r="F16" s="272"/>
      <c r="G16" s="54">
        <v>34087736.240000002</v>
      </c>
      <c r="H16" s="54">
        <v>32963558.719999999</v>
      </c>
      <c r="I16" s="54">
        <v>34087736.240000002</v>
      </c>
      <c r="J16" s="54">
        <v>23476464.52</v>
      </c>
      <c r="K16" s="20"/>
      <c r="L16" s="54">
        <v>25144052.960000001</v>
      </c>
    </row>
    <row r="17" spans="1:12" ht="18" x14ac:dyDescent="0.25">
      <c r="A17" s="20"/>
      <c r="B17" s="270">
        <v>6</v>
      </c>
      <c r="C17" s="269"/>
      <c r="D17" s="99"/>
      <c r="E17" s="99" t="s">
        <v>199</v>
      </c>
      <c r="F17" s="141"/>
      <c r="G17" s="273">
        <v>819906580.54100001</v>
      </c>
      <c r="H17" s="273">
        <v>807739463.97300005</v>
      </c>
      <c r="I17" s="273">
        <v>819906580.54100001</v>
      </c>
      <c r="J17" s="273">
        <v>795079351.00800002</v>
      </c>
      <c r="K17" s="274"/>
      <c r="L17" s="273">
        <v>795890012.4000001</v>
      </c>
    </row>
    <row r="18" spans="1:12" ht="6" customHeight="1" x14ac:dyDescent="0.25">
      <c r="A18" s="20"/>
      <c r="B18" s="131"/>
      <c r="C18" s="269"/>
      <c r="D18" s="99"/>
      <c r="E18" s="99"/>
      <c r="F18" s="141"/>
      <c r="G18" s="30"/>
      <c r="H18" s="30"/>
      <c r="I18" s="30"/>
      <c r="J18" s="30"/>
      <c r="K18" s="20"/>
      <c r="L18" s="30"/>
    </row>
    <row r="19" spans="1:12" ht="18" x14ac:dyDescent="0.25">
      <c r="A19" s="20"/>
      <c r="B19" s="131"/>
      <c r="C19" s="269"/>
      <c r="D19" s="99" t="s">
        <v>200</v>
      </c>
      <c r="E19" s="99"/>
      <c r="F19" s="141"/>
      <c r="G19" s="30"/>
      <c r="H19" s="30"/>
      <c r="I19" s="30"/>
      <c r="J19" s="30"/>
      <c r="K19" s="20"/>
      <c r="L19" s="30"/>
    </row>
    <row r="20" spans="1:12" ht="18" x14ac:dyDescent="0.25">
      <c r="A20" s="20"/>
      <c r="B20" s="270">
        <v>7</v>
      </c>
      <c r="C20" s="269"/>
      <c r="D20" s="99"/>
      <c r="E20" s="114" t="s">
        <v>201</v>
      </c>
      <c r="F20" s="141"/>
      <c r="G20" s="12">
        <v>181903740.016</v>
      </c>
      <c r="H20" s="12">
        <v>180221800.46900001</v>
      </c>
      <c r="I20" s="12">
        <v>181903740.016</v>
      </c>
      <c r="J20" s="12">
        <v>181244415.852</v>
      </c>
      <c r="K20" s="20"/>
      <c r="L20" s="12">
        <v>183678270.84999999</v>
      </c>
    </row>
    <row r="21" spans="1:12" ht="18" x14ac:dyDescent="0.25">
      <c r="A21" s="20"/>
      <c r="B21" s="270">
        <v>8</v>
      </c>
      <c r="C21" s="269"/>
      <c r="D21" s="99"/>
      <c r="E21" s="114" t="s">
        <v>202</v>
      </c>
      <c r="F21" s="141"/>
      <c r="G21" s="12">
        <v>38804197.498000003</v>
      </c>
      <c r="H21" s="12">
        <v>37257978.289999999</v>
      </c>
      <c r="I21" s="12">
        <v>38804197.498000003</v>
      </c>
      <c r="J21" s="12">
        <v>38977025.897</v>
      </c>
      <c r="K21" s="20"/>
      <c r="L21" s="12">
        <v>40290883.590000004</v>
      </c>
    </row>
    <row r="22" spans="1:12" ht="18" x14ac:dyDescent="0.25">
      <c r="A22" s="20"/>
      <c r="B22" s="270">
        <v>9</v>
      </c>
      <c r="C22" s="269"/>
      <c r="D22" s="99"/>
      <c r="E22" s="114" t="s">
        <v>203</v>
      </c>
      <c r="F22" s="141"/>
      <c r="G22" s="12">
        <v>29100429.120000001</v>
      </c>
      <c r="H22" s="12">
        <v>27667174.260000002</v>
      </c>
      <c r="I22" s="12">
        <v>29100429.120000001</v>
      </c>
      <c r="J22" s="12">
        <v>27862795.420000002</v>
      </c>
      <c r="K22" s="20"/>
      <c r="L22" s="12">
        <v>28629257.710000001</v>
      </c>
    </row>
    <row r="23" spans="1:12" ht="18" x14ac:dyDescent="0.25">
      <c r="A23" s="20"/>
      <c r="B23" s="270">
        <v>10</v>
      </c>
      <c r="C23" s="269"/>
      <c r="D23" s="99"/>
      <c r="E23" s="114" t="s">
        <v>204</v>
      </c>
      <c r="F23" s="141"/>
      <c r="G23" s="12">
        <v>24294948.48</v>
      </c>
      <c r="H23" s="12">
        <v>24476117.914999999</v>
      </c>
      <c r="I23" s="12">
        <v>24294948.48</v>
      </c>
      <c r="J23" s="12">
        <v>24438511.116</v>
      </c>
      <c r="K23" s="20"/>
      <c r="L23" s="12">
        <v>24369306.620000001</v>
      </c>
    </row>
    <row r="24" spans="1:12" ht="18" x14ac:dyDescent="0.25">
      <c r="A24" s="20"/>
      <c r="B24" s="270">
        <v>11</v>
      </c>
      <c r="C24" s="269"/>
      <c r="D24" s="99"/>
      <c r="E24" s="114" t="s">
        <v>205</v>
      </c>
      <c r="F24" s="141"/>
      <c r="G24" s="12">
        <v>0</v>
      </c>
      <c r="H24" s="12">
        <v>0</v>
      </c>
      <c r="I24" s="12">
        <v>0</v>
      </c>
      <c r="J24" s="12">
        <v>33094953.010000002</v>
      </c>
      <c r="K24" s="20"/>
      <c r="L24" s="12">
        <v>42225885.32</v>
      </c>
    </row>
    <row r="25" spans="1:12" ht="18" x14ac:dyDescent="0.25">
      <c r="A25" s="20"/>
      <c r="B25" s="270">
        <v>12</v>
      </c>
      <c r="C25" s="269"/>
      <c r="D25" s="99"/>
      <c r="E25" s="271" t="s">
        <v>206</v>
      </c>
      <c r="F25" s="272"/>
      <c r="G25" s="54">
        <v>911529.03599999996</v>
      </c>
      <c r="H25" s="54">
        <v>911529.03599999996</v>
      </c>
      <c r="I25" s="54">
        <v>911529.03599999996</v>
      </c>
      <c r="J25" s="54">
        <v>485013.924</v>
      </c>
      <c r="K25" s="20"/>
      <c r="L25" s="54">
        <v>450452.57</v>
      </c>
    </row>
    <row r="26" spans="1:12" ht="18" x14ac:dyDescent="0.25">
      <c r="A26" s="20"/>
      <c r="B26" s="270">
        <v>13</v>
      </c>
      <c r="C26" s="269"/>
      <c r="D26" s="99"/>
      <c r="E26" s="99" t="s">
        <v>207</v>
      </c>
      <c r="F26" s="141"/>
      <c r="G26" s="273">
        <v>275014844.15000004</v>
      </c>
      <c r="H26" s="273">
        <v>270534599.97000003</v>
      </c>
      <c r="I26" s="273">
        <v>275014844.15000004</v>
      </c>
      <c r="J26" s="273">
        <v>306102715.21900004</v>
      </c>
      <c r="K26" s="20"/>
      <c r="L26" s="273">
        <v>319644056.65999997</v>
      </c>
    </row>
    <row r="27" spans="1:12" ht="6" customHeight="1" x14ac:dyDescent="0.25">
      <c r="A27" s="20"/>
      <c r="B27" s="131"/>
      <c r="C27" s="269"/>
      <c r="D27" s="99"/>
      <c r="E27" s="99"/>
      <c r="F27" s="141"/>
      <c r="G27" s="30"/>
      <c r="H27" s="30"/>
      <c r="I27" s="30"/>
      <c r="J27" s="30"/>
      <c r="K27" s="20"/>
      <c r="L27" s="30"/>
    </row>
    <row r="28" spans="1:12" ht="18" x14ac:dyDescent="0.25">
      <c r="A28" s="20"/>
      <c r="B28" s="131"/>
      <c r="C28" s="269"/>
      <c r="D28" s="99" t="s">
        <v>208</v>
      </c>
      <c r="E28" s="99"/>
      <c r="F28" s="141"/>
      <c r="G28" s="30"/>
      <c r="H28" s="30"/>
      <c r="I28" s="30"/>
      <c r="J28" s="30"/>
      <c r="K28" s="20"/>
      <c r="L28" s="30"/>
    </row>
    <row r="29" spans="1:12" ht="18" x14ac:dyDescent="0.25">
      <c r="A29" s="20"/>
      <c r="B29" s="270">
        <v>14</v>
      </c>
      <c r="C29" s="269"/>
      <c r="D29" s="99"/>
      <c r="E29" s="114" t="s">
        <v>209</v>
      </c>
      <c r="F29" s="141"/>
      <c r="G29" s="12">
        <v>80831400</v>
      </c>
      <c r="H29" s="12">
        <v>80911896</v>
      </c>
      <c r="I29" s="12">
        <v>80831400</v>
      </c>
      <c r="J29" s="12">
        <v>80831400</v>
      </c>
      <c r="K29" s="20"/>
      <c r="L29" s="12">
        <v>80798340</v>
      </c>
    </row>
    <row r="30" spans="1:12" ht="18" x14ac:dyDescent="0.25">
      <c r="A30" s="20"/>
      <c r="B30" s="270">
        <v>15</v>
      </c>
      <c r="C30" s="269"/>
      <c r="D30" s="99"/>
      <c r="E30" s="114" t="s">
        <v>210</v>
      </c>
      <c r="F30" s="141"/>
      <c r="G30" s="12">
        <v>4782235.96</v>
      </c>
      <c r="H30" s="12">
        <v>9652437.1199999992</v>
      </c>
      <c r="I30" s="12">
        <v>4782235.96</v>
      </c>
      <c r="J30" s="12">
        <v>23269510.280000001</v>
      </c>
      <c r="K30" s="20"/>
      <c r="L30" s="12">
        <v>27516146.079999998</v>
      </c>
    </row>
    <row r="31" spans="1:12" ht="18" x14ac:dyDescent="0.25">
      <c r="A31" s="20"/>
      <c r="B31" s="270">
        <v>16</v>
      </c>
      <c r="C31" s="269"/>
      <c r="D31" s="99"/>
      <c r="E31" s="114" t="s">
        <v>211</v>
      </c>
      <c r="F31" s="141"/>
      <c r="G31" s="12">
        <v>553344</v>
      </c>
      <c r="H31" s="12">
        <v>553344</v>
      </c>
      <c r="I31" s="12">
        <v>553344</v>
      </c>
      <c r="J31" s="12">
        <v>674388</v>
      </c>
      <c r="K31" s="20"/>
      <c r="L31" s="12">
        <v>674388</v>
      </c>
    </row>
    <row r="32" spans="1:12" ht="18" x14ac:dyDescent="0.25">
      <c r="A32" s="20"/>
      <c r="B32" s="270">
        <v>17</v>
      </c>
      <c r="C32" s="269"/>
      <c r="D32" s="99"/>
      <c r="E32" s="271" t="s">
        <v>212</v>
      </c>
      <c r="F32" s="272"/>
      <c r="G32" s="54">
        <v>0</v>
      </c>
      <c r="H32" s="54">
        <v>0</v>
      </c>
      <c r="I32" s="54">
        <v>0</v>
      </c>
      <c r="J32" s="54">
        <v>0</v>
      </c>
      <c r="K32" s="20"/>
      <c r="L32" s="54">
        <v>-84300</v>
      </c>
    </row>
    <row r="33" spans="1:12" ht="18" x14ac:dyDescent="0.25">
      <c r="A33" s="20"/>
      <c r="B33" s="270">
        <v>18</v>
      </c>
      <c r="C33" s="269"/>
      <c r="D33" s="99"/>
      <c r="E33" s="275" t="s">
        <v>213</v>
      </c>
      <c r="F33" s="276"/>
      <c r="G33" s="277">
        <v>86166979.959999993</v>
      </c>
      <c r="H33" s="277">
        <v>91117677.120000005</v>
      </c>
      <c r="I33" s="277">
        <v>86166979.959999993</v>
      </c>
      <c r="J33" s="277">
        <v>104775298.28</v>
      </c>
      <c r="K33" s="20"/>
      <c r="L33" s="277">
        <v>108904574.08</v>
      </c>
    </row>
    <row r="34" spans="1:12" ht="6" customHeight="1" x14ac:dyDescent="0.25">
      <c r="A34" s="20"/>
      <c r="B34" s="131"/>
      <c r="C34" s="269"/>
      <c r="D34" s="99"/>
      <c r="E34" s="99"/>
      <c r="F34" s="141"/>
      <c r="G34" s="30"/>
      <c r="H34" s="30"/>
      <c r="I34" s="30"/>
      <c r="J34" s="30"/>
      <c r="K34" s="20"/>
      <c r="L34" s="30"/>
    </row>
    <row r="35" spans="1:12" ht="18" x14ac:dyDescent="0.25">
      <c r="A35" s="20"/>
      <c r="B35" s="131"/>
      <c r="C35" s="269"/>
      <c r="D35" s="99" t="s">
        <v>214</v>
      </c>
      <c r="E35" s="99"/>
      <c r="F35" s="141"/>
      <c r="G35" s="30"/>
      <c r="H35" s="30"/>
      <c r="I35" s="30"/>
      <c r="J35" s="30"/>
      <c r="K35" s="20"/>
      <c r="L35" s="30"/>
    </row>
    <row r="36" spans="1:12" ht="18" x14ac:dyDescent="0.25">
      <c r="A36" s="20"/>
      <c r="B36" s="270">
        <v>19</v>
      </c>
      <c r="C36" s="269"/>
      <c r="D36" s="99"/>
      <c r="E36" s="114" t="s">
        <v>215</v>
      </c>
      <c r="F36" s="141"/>
      <c r="G36" s="41">
        <v>12227640</v>
      </c>
      <c r="H36" s="41">
        <v>12083369.448000001</v>
      </c>
      <c r="I36" s="41">
        <v>12227640</v>
      </c>
      <c r="J36" s="41">
        <v>11884326</v>
      </c>
      <c r="K36" s="20"/>
      <c r="L36" s="41">
        <v>11804588.99</v>
      </c>
    </row>
    <row r="37" spans="1:12" ht="18" x14ac:dyDescent="0.25">
      <c r="A37" s="20"/>
      <c r="B37" s="270">
        <v>20</v>
      </c>
      <c r="C37" s="269"/>
      <c r="D37" s="99"/>
      <c r="E37" s="114" t="s">
        <v>216</v>
      </c>
      <c r="F37" s="141"/>
      <c r="G37" s="12">
        <v>19445425.368000001</v>
      </c>
      <c r="H37" s="12">
        <v>19893996</v>
      </c>
      <c r="I37" s="12">
        <v>19445425.368000001</v>
      </c>
      <c r="J37" s="12">
        <v>19893996</v>
      </c>
      <c r="K37" s="20"/>
      <c r="L37" s="12">
        <v>19830488.670000002</v>
      </c>
    </row>
    <row r="38" spans="1:12" ht="18" x14ac:dyDescent="0.25">
      <c r="A38" s="20"/>
      <c r="B38" s="270">
        <v>21</v>
      </c>
      <c r="C38" s="269"/>
      <c r="D38" s="99"/>
      <c r="E38" s="114" t="s">
        <v>217</v>
      </c>
      <c r="F38" s="141"/>
      <c r="G38" s="12">
        <v>3755064</v>
      </c>
      <c r="H38" s="12">
        <v>4123944</v>
      </c>
      <c r="I38" s="12">
        <v>3755064</v>
      </c>
      <c r="J38" s="12">
        <v>4111287</v>
      </c>
      <c r="K38" s="20"/>
      <c r="L38" s="12">
        <v>4111024</v>
      </c>
    </row>
    <row r="39" spans="1:12" ht="18" x14ac:dyDescent="0.25">
      <c r="A39" s="20"/>
      <c r="B39" s="270">
        <v>22</v>
      </c>
      <c r="C39" s="269"/>
      <c r="D39" s="99"/>
      <c r="E39" s="114" t="s">
        <v>218</v>
      </c>
      <c r="F39" s="141"/>
      <c r="G39" s="12">
        <v>0</v>
      </c>
      <c r="H39" s="12">
        <v>0</v>
      </c>
      <c r="I39" s="12">
        <v>0</v>
      </c>
      <c r="J39" s="12">
        <v>0</v>
      </c>
      <c r="K39" s="20"/>
      <c r="L39" s="12">
        <v>0</v>
      </c>
    </row>
    <row r="40" spans="1:12" ht="18" x14ac:dyDescent="0.25">
      <c r="A40" s="20"/>
      <c r="B40" s="270">
        <v>23</v>
      </c>
      <c r="C40" s="269"/>
      <c r="D40" s="99"/>
      <c r="E40" s="114" t="s">
        <v>219</v>
      </c>
      <c r="F40" s="141"/>
      <c r="G40" s="12">
        <v>3467663.64</v>
      </c>
      <c r="H40" s="12">
        <v>3493338.84</v>
      </c>
      <c r="I40" s="12">
        <v>3467663.64</v>
      </c>
      <c r="J40" s="12">
        <v>3530863.5300000003</v>
      </c>
      <c r="K40" s="20"/>
      <c r="L40" s="12">
        <v>3557841.14</v>
      </c>
    </row>
    <row r="41" spans="1:12" ht="18" x14ac:dyDescent="0.25">
      <c r="A41" s="20"/>
      <c r="B41" s="270">
        <v>24</v>
      </c>
      <c r="C41" s="269"/>
      <c r="D41" s="99"/>
      <c r="E41" s="114" t="s">
        <v>220</v>
      </c>
      <c r="F41" s="141"/>
      <c r="G41" s="12">
        <v>2209800</v>
      </c>
      <c r="H41" s="12">
        <v>2209800</v>
      </c>
      <c r="I41" s="12">
        <v>2209800</v>
      </c>
      <c r="J41" s="12">
        <v>2319978</v>
      </c>
      <c r="K41" s="20"/>
      <c r="L41" s="12">
        <v>2348447</v>
      </c>
    </row>
    <row r="42" spans="1:12" ht="18" x14ac:dyDescent="0.25">
      <c r="A42" s="20"/>
      <c r="B42" s="270">
        <v>25</v>
      </c>
      <c r="C42" s="269"/>
      <c r="D42" s="99"/>
      <c r="E42" s="114" t="s">
        <v>221</v>
      </c>
      <c r="F42" s="141"/>
      <c r="G42" s="12">
        <v>1320320</v>
      </c>
      <c r="H42" s="12">
        <v>613028</v>
      </c>
      <c r="I42" s="12">
        <v>1320320</v>
      </c>
      <c r="J42" s="12">
        <v>599642</v>
      </c>
      <c r="K42" s="20"/>
      <c r="L42" s="12">
        <v>591332</v>
      </c>
    </row>
    <row r="43" spans="1:12" ht="18" x14ac:dyDescent="0.25">
      <c r="A43" s="20"/>
      <c r="B43" s="270">
        <v>26</v>
      </c>
      <c r="C43" s="269"/>
      <c r="D43" s="99"/>
      <c r="E43" s="114" t="s">
        <v>222</v>
      </c>
      <c r="F43" s="141"/>
      <c r="G43" s="12">
        <v>0</v>
      </c>
      <c r="H43" s="12">
        <v>0</v>
      </c>
      <c r="I43" s="12">
        <v>0</v>
      </c>
      <c r="J43" s="12">
        <v>0</v>
      </c>
      <c r="K43" s="20"/>
      <c r="L43" s="12">
        <v>5070.88</v>
      </c>
    </row>
    <row r="44" spans="1:12" ht="18" x14ac:dyDescent="0.25">
      <c r="A44" s="20"/>
      <c r="B44" s="270">
        <v>27</v>
      </c>
      <c r="C44" s="269"/>
      <c r="D44" s="99"/>
      <c r="E44" s="114" t="s">
        <v>223</v>
      </c>
      <c r="F44" s="141"/>
      <c r="G44" s="12">
        <v>247200</v>
      </c>
      <c r="H44" s="12">
        <v>568560</v>
      </c>
      <c r="I44" s="12">
        <v>247200</v>
      </c>
      <c r="J44" s="12">
        <v>1916624</v>
      </c>
      <c r="K44" s="20"/>
      <c r="L44" s="12">
        <v>1570544</v>
      </c>
    </row>
    <row r="45" spans="1:12" ht="18" x14ac:dyDescent="0.25">
      <c r="A45" s="20"/>
      <c r="B45" s="270">
        <v>28</v>
      </c>
      <c r="C45" s="269"/>
      <c r="D45" s="99"/>
      <c r="E45" s="114" t="s">
        <v>224</v>
      </c>
      <c r="F45" s="141"/>
      <c r="G45" s="12">
        <v>245697</v>
      </c>
      <c r="H45" s="12">
        <v>245697</v>
      </c>
      <c r="I45" s="12">
        <v>245697</v>
      </c>
      <c r="J45" s="12">
        <v>245697</v>
      </c>
      <c r="K45" s="20"/>
      <c r="L45" s="12">
        <v>453549.03</v>
      </c>
    </row>
    <row r="46" spans="1:12" ht="18" x14ac:dyDescent="0.25">
      <c r="A46" s="20"/>
      <c r="B46" s="270">
        <v>29</v>
      </c>
      <c r="C46" s="269"/>
      <c r="D46" s="99"/>
      <c r="E46" s="114" t="s">
        <v>225</v>
      </c>
      <c r="F46" s="141"/>
      <c r="G46" s="12">
        <v>295303</v>
      </c>
      <c r="H46" s="12">
        <v>167323</v>
      </c>
      <c r="I46" s="12">
        <v>295303</v>
      </c>
      <c r="J46" s="12">
        <v>277139</v>
      </c>
      <c r="K46" s="20"/>
      <c r="L46" s="12">
        <v>186927</v>
      </c>
    </row>
    <row r="47" spans="1:12" ht="18" x14ac:dyDescent="0.25">
      <c r="A47" s="20"/>
      <c r="B47" s="270">
        <v>30</v>
      </c>
      <c r="C47" s="269"/>
      <c r="D47" s="99"/>
      <c r="E47" s="114" t="s">
        <v>226</v>
      </c>
      <c r="F47" s="141"/>
      <c r="G47" s="12">
        <v>104859</v>
      </c>
      <c r="H47" s="12">
        <v>83979</v>
      </c>
      <c r="I47" s="12">
        <v>104859</v>
      </c>
      <c r="J47" s="12">
        <v>71497.5</v>
      </c>
      <c r="K47" s="20"/>
      <c r="L47" s="12">
        <v>134060.88</v>
      </c>
    </row>
    <row r="48" spans="1:12" ht="18" x14ac:dyDescent="0.25">
      <c r="A48" s="20"/>
      <c r="B48" s="270">
        <v>31</v>
      </c>
      <c r="C48" s="269"/>
      <c r="D48" s="99"/>
      <c r="E48" s="114" t="s">
        <v>227</v>
      </c>
      <c r="F48" s="141"/>
      <c r="G48" s="12">
        <v>76572</v>
      </c>
      <c r="H48" s="12">
        <v>76572</v>
      </c>
      <c r="I48" s="12">
        <v>76572</v>
      </c>
      <c r="J48" s="12">
        <v>79380</v>
      </c>
      <c r="K48" s="20"/>
      <c r="L48" s="12">
        <v>79848</v>
      </c>
    </row>
    <row r="49" spans="1:12" ht="18" x14ac:dyDescent="0.25">
      <c r="A49" s="20"/>
      <c r="B49" s="270">
        <v>32</v>
      </c>
      <c r="C49" s="269"/>
      <c r="D49" s="99"/>
      <c r="E49" s="114" t="s">
        <v>228</v>
      </c>
      <c r="F49" s="141"/>
      <c r="G49" s="12">
        <v>42912</v>
      </c>
      <c r="H49" s="12">
        <v>1252512</v>
      </c>
      <c r="I49" s="12">
        <v>42912</v>
      </c>
      <c r="J49" s="12">
        <v>2528493.5499999998</v>
      </c>
      <c r="K49" s="20"/>
      <c r="L49" s="12">
        <v>4103878.51</v>
      </c>
    </row>
    <row r="50" spans="1:12" ht="18" x14ac:dyDescent="0.25">
      <c r="A50" s="20"/>
      <c r="B50" s="270">
        <v>33</v>
      </c>
      <c r="C50" s="269"/>
      <c r="D50" s="99"/>
      <c r="E50" s="114" t="s">
        <v>229</v>
      </c>
      <c r="F50" s="141"/>
      <c r="G50" s="12">
        <v>0</v>
      </c>
      <c r="H50" s="12">
        <v>0</v>
      </c>
      <c r="I50" s="12">
        <v>0</v>
      </c>
      <c r="J50" s="12">
        <v>0</v>
      </c>
      <c r="K50" s="20"/>
      <c r="L50" s="12">
        <v>1249</v>
      </c>
    </row>
    <row r="51" spans="1:12" ht="18" x14ac:dyDescent="0.25">
      <c r="A51" s="20"/>
      <c r="B51" s="270">
        <v>34</v>
      </c>
      <c r="C51" s="269"/>
      <c r="D51" s="99"/>
      <c r="E51" s="114" t="s">
        <v>230</v>
      </c>
      <c r="F51" s="141"/>
      <c r="G51" s="12">
        <v>0</v>
      </c>
      <c r="H51" s="12">
        <v>0</v>
      </c>
      <c r="I51" s="12">
        <v>0</v>
      </c>
      <c r="J51" s="12">
        <v>234624</v>
      </c>
      <c r="K51" s="20"/>
      <c r="L51" s="12">
        <v>440200</v>
      </c>
    </row>
    <row r="52" spans="1:12" ht="18" x14ac:dyDescent="0.25">
      <c r="A52" s="20"/>
      <c r="B52" s="270">
        <v>35</v>
      </c>
      <c r="C52" s="269"/>
      <c r="D52" s="99"/>
      <c r="E52" s="114" t="s">
        <v>231</v>
      </c>
      <c r="F52" s="141"/>
      <c r="G52" s="12">
        <v>0</v>
      </c>
      <c r="H52" s="12">
        <v>0</v>
      </c>
      <c r="I52" s="12">
        <v>0</v>
      </c>
      <c r="J52" s="12">
        <v>499907</v>
      </c>
      <c r="K52" s="20"/>
      <c r="L52" s="12">
        <v>486934</v>
      </c>
    </row>
    <row r="53" spans="1:12" ht="18" x14ac:dyDescent="0.25">
      <c r="A53" s="20"/>
      <c r="B53" s="270">
        <v>36</v>
      </c>
      <c r="C53" s="269"/>
      <c r="D53" s="99"/>
      <c r="E53" s="271" t="s">
        <v>232</v>
      </c>
      <c r="F53" s="272"/>
      <c r="G53" s="54">
        <v>5052400.6960000005</v>
      </c>
      <c r="H53" s="54">
        <v>5376151.2680000002</v>
      </c>
      <c r="I53" s="54">
        <v>5052400.6960000005</v>
      </c>
      <c r="J53" s="54">
        <v>5536786.4800000004</v>
      </c>
      <c r="K53" s="20"/>
      <c r="L53" s="54">
        <v>4744268.68</v>
      </c>
    </row>
    <row r="54" spans="1:12" ht="18" x14ac:dyDescent="0.25">
      <c r="A54" s="20"/>
      <c r="B54" s="270">
        <v>37</v>
      </c>
      <c r="C54" s="269"/>
      <c r="D54" s="99"/>
      <c r="E54" s="99" t="s">
        <v>233</v>
      </c>
      <c r="F54" s="141"/>
      <c r="G54" s="273">
        <v>48490856.704000004</v>
      </c>
      <c r="H54" s="273">
        <v>50188270.556000002</v>
      </c>
      <c r="I54" s="273">
        <v>48490856.704000004</v>
      </c>
      <c r="J54" s="273">
        <v>53730241.060000002</v>
      </c>
      <c r="K54" s="20"/>
      <c r="L54" s="273">
        <v>54450251.780000009</v>
      </c>
    </row>
    <row r="55" spans="1:12" ht="6" customHeight="1" x14ac:dyDescent="0.25">
      <c r="A55" s="20"/>
      <c r="B55" s="131"/>
      <c r="C55" s="269"/>
      <c r="D55" s="99"/>
      <c r="E55" s="99"/>
      <c r="F55" s="141"/>
      <c r="G55" s="30"/>
      <c r="H55" s="30"/>
      <c r="I55" s="30"/>
      <c r="J55" s="30"/>
      <c r="K55" s="20"/>
      <c r="L55" s="30"/>
    </row>
    <row r="56" spans="1:12" ht="18" x14ac:dyDescent="0.25">
      <c r="A56" s="20"/>
      <c r="B56" s="131"/>
      <c r="C56" s="269"/>
      <c r="D56" s="99" t="s">
        <v>234</v>
      </c>
      <c r="E56" s="99"/>
      <c r="F56" s="141"/>
      <c r="G56" s="30"/>
      <c r="H56" s="30"/>
      <c r="I56" s="30"/>
      <c r="J56" s="30"/>
      <c r="K56" s="20"/>
      <c r="L56" s="30"/>
    </row>
    <row r="57" spans="1:12" ht="18" x14ac:dyDescent="0.25">
      <c r="A57" s="20"/>
      <c r="B57" s="270">
        <v>38</v>
      </c>
      <c r="C57" s="269"/>
      <c r="D57" s="99"/>
      <c r="E57" s="114" t="s">
        <v>235</v>
      </c>
      <c r="F57" s="141"/>
      <c r="G57" s="12">
        <v>7435482.9960000003</v>
      </c>
      <c r="H57" s="12">
        <v>7465749.6699999999</v>
      </c>
      <c r="I57" s="12">
        <v>7435482.9960000003</v>
      </c>
      <c r="J57" s="12">
        <v>7605961.7400000002</v>
      </c>
      <c r="K57" s="20"/>
      <c r="L57" s="12">
        <v>7750649.0800000001</v>
      </c>
    </row>
    <row r="58" spans="1:12" ht="18" x14ac:dyDescent="0.25">
      <c r="A58" s="20"/>
      <c r="B58" s="270">
        <v>39</v>
      </c>
      <c r="C58" s="269"/>
      <c r="D58" s="99"/>
      <c r="E58" s="114" t="s">
        <v>236</v>
      </c>
      <c r="F58" s="141"/>
      <c r="G58" s="12">
        <v>7159377</v>
      </c>
      <c r="H58" s="12">
        <v>7367460</v>
      </c>
      <c r="I58" s="12">
        <v>7159377</v>
      </c>
      <c r="J58" s="12">
        <v>7019899.7000000002</v>
      </c>
      <c r="K58" s="20"/>
      <c r="L58" s="12">
        <v>6950215.6200000001</v>
      </c>
    </row>
    <row r="59" spans="1:12" ht="18" x14ac:dyDescent="0.25">
      <c r="A59" s="20"/>
      <c r="B59" s="270">
        <v>40</v>
      </c>
      <c r="C59" s="269"/>
      <c r="D59" s="99"/>
      <c r="E59" s="114" t="s">
        <v>237</v>
      </c>
      <c r="F59" s="141"/>
      <c r="G59" s="12">
        <v>4032000</v>
      </c>
      <c r="H59" s="12">
        <v>2232000</v>
      </c>
      <c r="I59" s="12">
        <v>4032000</v>
      </c>
      <c r="J59" s="12">
        <v>2419719.5499999998</v>
      </c>
      <c r="K59" s="20"/>
      <c r="L59" s="12">
        <v>2701118</v>
      </c>
    </row>
    <row r="60" spans="1:12" ht="18" x14ac:dyDescent="0.25">
      <c r="A60" s="20"/>
      <c r="B60" s="270">
        <v>41</v>
      </c>
      <c r="C60" s="269"/>
      <c r="D60" s="99"/>
      <c r="E60" s="271" t="s">
        <v>238</v>
      </c>
      <c r="F60" s="272"/>
      <c r="G60" s="54">
        <v>1244615.436</v>
      </c>
      <c r="H60" s="54">
        <v>1331380.2180000001</v>
      </c>
      <c r="I60" s="54">
        <v>1244615.436</v>
      </c>
      <c r="J60" s="54">
        <v>1317437.42</v>
      </c>
      <c r="K60" s="20"/>
      <c r="L60" s="54">
        <v>1431737.6600000001</v>
      </c>
    </row>
    <row r="61" spans="1:12" ht="18" x14ac:dyDescent="0.25">
      <c r="A61" s="20"/>
      <c r="B61" s="270">
        <v>42</v>
      </c>
      <c r="C61" s="269"/>
      <c r="D61" s="99"/>
      <c r="E61" s="99" t="s">
        <v>239</v>
      </c>
      <c r="F61" s="141"/>
      <c r="G61" s="273">
        <v>19871475.432</v>
      </c>
      <c r="H61" s="273">
        <v>18396589.888</v>
      </c>
      <c r="I61" s="273">
        <v>19871475.432</v>
      </c>
      <c r="J61" s="273">
        <v>18363018.410000004</v>
      </c>
      <c r="K61" s="20"/>
      <c r="L61" s="273">
        <v>18833720.359999999</v>
      </c>
    </row>
    <row r="62" spans="1:12" ht="6" customHeight="1" x14ac:dyDescent="0.25">
      <c r="A62" s="20"/>
      <c r="B62" s="131"/>
      <c r="C62" s="269"/>
      <c r="D62" s="99"/>
      <c r="E62" s="99"/>
      <c r="F62" s="141"/>
      <c r="G62" s="30"/>
      <c r="H62" s="30"/>
      <c r="I62" s="30"/>
      <c r="J62" s="30"/>
      <c r="K62" s="20"/>
      <c r="L62" s="30"/>
    </row>
    <row r="63" spans="1:12" ht="18" x14ac:dyDescent="0.25">
      <c r="A63" s="20"/>
      <c r="B63" s="131"/>
      <c r="C63" s="269"/>
      <c r="D63" s="99" t="s">
        <v>240</v>
      </c>
      <c r="E63" s="99"/>
      <c r="F63" s="141"/>
      <c r="G63" s="30"/>
      <c r="H63" s="30"/>
      <c r="I63" s="30"/>
      <c r="J63" s="30"/>
      <c r="K63" s="20"/>
      <c r="L63" s="30"/>
    </row>
    <row r="64" spans="1:12" ht="18" x14ac:dyDescent="0.25">
      <c r="A64" s="20"/>
      <c r="B64" s="270">
        <v>43</v>
      </c>
      <c r="C64" s="269"/>
      <c r="D64" s="99"/>
      <c r="E64" s="114" t="s">
        <v>241</v>
      </c>
      <c r="F64" s="141"/>
      <c r="G64" s="12">
        <v>12000000</v>
      </c>
      <c r="H64" s="12">
        <v>17700000</v>
      </c>
      <c r="I64" s="12">
        <v>12000000</v>
      </c>
      <c r="J64" s="12">
        <v>19064789.379999999</v>
      </c>
      <c r="K64" s="20"/>
      <c r="L64" s="12">
        <v>21089242.329999998</v>
      </c>
    </row>
    <row r="65" spans="1:21" ht="18" x14ac:dyDescent="0.25">
      <c r="A65" s="20"/>
      <c r="B65" s="270">
        <v>44</v>
      </c>
      <c r="C65" s="269"/>
      <c r="D65" s="99"/>
      <c r="E65" s="271" t="s">
        <v>242</v>
      </c>
      <c r="F65" s="272"/>
      <c r="G65" s="54">
        <v>0</v>
      </c>
      <c r="H65" s="54">
        <v>0</v>
      </c>
      <c r="I65" s="54">
        <v>0</v>
      </c>
      <c r="J65" s="54">
        <v>0</v>
      </c>
      <c r="K65" s="20"/>
      <c r="L65" s="54">
        <v>0</v>
      </c>
    </row>
    <row r="66" spans="1:21" ht="18" x14ac:dyDescent="0.25">
      <c r="A66" s="20"/>
      <c r="B66" s="270">
        <v>45</v>
      </c>
      <c r="C66" s="269"/>
      <c r="D66" s="99"/>
      <c r="E66" s="99" t="s">
        <v>243</v>
      </c>
      <c r="F66" s="141"/>
      <c r="G66" s="273">
        <v>12000000</v>
      </c>
      <c r="H66" s="273">
        <v>17700000</v>
      </c>
      <c r="I66" s="273">
        <v>12000000</v>
      </c>
      <c r="J66" s="273">
        <v>19064789.379999999</v>
      </c>
      <c r="K66" s="20"/>
      <c r="L66" s="273">
        <v>21089242.329999998</v>
      </c>
    </row>
    <row r="67" spans="1:21" ht="6" customHeight="1" x14ac:dyDescent="0.25">
      <c r="A67" s="20"/>
      <c r="B67" s="131"/>
      <c r="C67" s="269"/>
      <c r="D67" s="99"/>
      <c r="E67" s="99"/>
      <c r="F67" s="141"/>
      <c r="G67" s="30"/>
      <c r="H67" s="30"/>
      <c r="I67" s="30"/>
      <c r="J67" s="30"/>
      <c r="K67" s="20"/>
      <c r="L67" s="30"/>
    </row>
    <row r="68" spans="1:21" ht="18" x14ac:dyDescent="0.25">
      <c r="A68" s="20"/>
      <c r="B68" s="131"/>
      <c r="C68" s="269"/>
      <c r="D68" s="99" t="s">
        <v>244</v>
      </c>
      <c r="E68" s="99"/>
      <c r="F68" s="141"/>
      <c r="G68" s="30"/>
      <c r="H68" s="30"/>
      <c r="I68" s="30"/>
      <c r="J68" s="30"/>
      <c r="K68" s="20"/>
      <c r="L68" s="30"/>
    </row>
    <row r="69" spans="1:21" ht="18" x14ac:dyDescent="0.25">
      <c r="A69" s="20"/>
      <c r="B69" s="270">
        <v>46</v>
      </c>
      <c r="C69" s="269"/>
      <c r="D69" s="99"/>
      <c r="E69" s="114" t="s">
        <v>245</v>
      </c>
      <c r="F69" s="141"/>
      <c r="G69" s="12">
        <v>3050072.92</v>
      </c>
      <c r="H69" s="12">
        <v>3078958.341</v>
      </c>
      <c r="I69" s="12">
        <v>3050072.92</v>
      </c>
      <c r="J69" s="12">
        <v>2885740.1889999998</v>
      </c>
      <c r="K69" s="20"/>
      <c r="L69" s="12">
        <v>2839873.23</v>
      </c>
    </row>
    <row r="70" spans="1:21" ht="18" x14ac:dyDescent="0.25">
      <c r="A70" s="20"/>
      <c r="B70" s="270">
        <v>47</v>
      </c>
      <c r="C70" s="269"/>
      <c r="D70" s="99"/>
      <c r="E70" s="271" t="s">
        <v>246</v>
      </c>
      <c r="F70" s="272"/>
      <c r="G70" s="54">
        <v>408336</v>
      </c>
      <c r="H70" s="54">
        <v>2030100</v>
      </c>
      <c r="I70" s="54">
        <v>408336</v>
      </c>
      <c r="J70" s="54">
        <v>1977452</v>
      </c>
      <c r="K70" s="20"/>
      <c r="L70" s="54">
        <v>1951128</v>
      </c>
    </row>
    <row r="71" spans="1:21" ht="18" x14ac:dyDescent="0.25">
      <c r="A71" s="20"/>
      <c r="B71" s="270">
        <v>48</v>
      </c>
      <c r="C71" s="269"/>
      <c r="D71" s="99"/>
      <c r="E71" s="99" t="s">
        <v>247</v>
      </c>
      <c r="F71" s="141"/>
      <c r="G71" s="273">
        <v>3458408.92</v>
      </c>
      <c r="H71" s="273">
        <v>5109058.341</v>
      </c>
      <c r="I71" s="273">
        <v>3458408.92</v>
      </c>
      <c r="J71" s="273">
        <v>4863192.1889999993</v>
      </c>
      <c r="K71" s="20"/>
      <c r="L71" s="273">
        <v>4791001.2300000004</v>
      </c>
    </row>
    <row r="72" spans="1:21" ht="6" customHeight="1" x14ac:dyDescent="0.25">
      <c r="A72" s="20"/>
      <c r="B72" s="131"/>
      <c r="C72" s="269"/>
      <c r="D72" s="99"/>
      <c r="E72" s="99"/>
      <c r="F72" s="141"/>
      <c r="G72" s="30"/>
      <c r="H72" s="30"/>
      <c r="I72" s="30"/>
      <c r="J72" s="30"/>
      <c r="K72" s="20"/>
      <c r="L72" s="30"/>
    </row>
    <row r="73" spans="1:21" ht="18.75" thickBot="1" x14ac:dyDescent="0.3">
      <c r="A73" s="20"/>
      <c r="B73" s="270">
        <v>49</v>
      </c>
      <c r="C73" s="153" t="s">
        <v>248</v>
      </c>
      <c r="D73" s="278"/>
      <c r="E73" s="278"/>
      <c r="F73" s="279"/>
      <c r="G73" s="280">
        <v>1264909145.707</v>
      </c>
      <c r="H73" s="280">
        <v>1260785659.8480003</v>
      </c>
      <c r="I73" s="280">
        <v>1264909145.707</v>
      </c>
      <c r="J73" s="280">
        <v>1301978605.546</v>
      </c>
      <c r="K73" s="20"/>
      <c r="L73" s="280">
        <v>1323602858.8399997</v>
      </c>
    </row>
    <row r="74" spans="1:21" s="11" customFormat="1" ht="26.25" customHeight="1" x14ac:dyDescent="0.25">
      <c r="A74" s="624" t="s">
        <v>438</v>
      </c>
      <c r="B74" s="418"/>
      <c r="C74" s="418"/>
      <c r="D74" s="418"/>
      <c r="E74" s="418"/>
      <c r="F74" s="418"/>
      <c r="G74" s="418"/>
      <c r="H74" s="418"/>
      <c r="I74" s="418"/>
      <c r="J74" s="418"/>
      <c r="K74" s="419"/>
      <c r="L74" s="420"/>
      <c r="M74" s="419"/>
      <c r="N74" s="419"/>
      <c r="O74" s="421"/>
      <c r="P74" s="420"/>
      <c r="Q74" s="421"/>
    </row>
    <row r="75" spans="1:21" s="422" customFormat="1" ht="15" x14ac:dyDescent="0.2">
      <c r="A75" s="621" t="s">
        <v>439</v>
      </c>
      <c r="B75" s="423"/>
      <c r="C75" s="423"/>
      <c r="D75" s="423"/>
      <c r="E75" s="423"/>
      <c r="F75" s="423"/>
      <c r="G75" s="423"/>
      <c r="H75" s="423"/>
      <c r="I75" s="423"/>
      <c r="J75" s="423"/>
      <c r="K75" s="424"/>
      <c r="L75" s="425"/>
      <c r="M75" s="424"/>
      <c r="N75" s="424"/>
      <c r="O75" s="426"/>
      <c r="P75" s="425"/>
      <c r="Q75" s="426"/>
    </row>
    <row r="76" spans="1:21" ht="15" x14ac:dyDescent="0.2">
      <c r="A76" s="284"/>
      <c r="B76" s="284"/>
      <c r="C76" s="284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</row>
  </sheetData>
  <mergeCells count="1">
    <mergeCell ref="G7:J7"/>
  </mergeCells>
  <printOptions horizontalCentered="1"/>
  <pageMargins left="0.25" right="0.25" top="0.75" bottom="0.75" header="0.3" footer="0.3"/>
  <pageSetup scale="60" fitToWidth="0" fitToHeight="0" orientation="landscape" r:id="rId1"/>
  <headerFooter differentFirst="1">
    <oddFooter>&amp;C&amp;"-,Bold"September 2024 QUARTERLY FINANCIAL PACKAGE
&amp;"-,Italic"This BPA-approved financial information was made publicly available on November 8, 2024&amp;R&amp;P</oddFooter>
  </headerFooter>
  <rowBreaks count="1" manualBreakCount="1">
    <brk id="34" max="14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7E279-1B9E-4969-8E8D-21C327B0947D}">
  <sheetPr>
    <pageSetUpPr autoPageBreaks="0" fitToPage="1"/>
  </sheetPr>
  <dimension ref="A1:U47"/>
  <sheetViews>
    <sheetView showGridLines="0" zoomScale="70" zoomScaleNormal="70" zoomScaleSheetLayoutView="54" workbookViewId="0"/>
  </sheetViews>
  <sheetFormatPr defaultColWidth="9.140625" defaultRowHeight="27.75" customHeight="1" x14ac:dyDescent="0.25"/>
  <cols>
    <col min="1" max="1" width="5" style="722" customWidth="1"/>
    <col min="2" max="2" width="4.42578125" style="723" customWidth="1"/>
    <col min="3" max="3" width="4.42578125" style="724" customWidth="1"/>
    <col min="4" max="4" width="5.140625" style="724" customWidth="1" collapsed="1"/>
    <col min="5" max="6" width="5" style="723" customWidth="1"/>
    <col min="7" max="7" width="2.85546875" style="723" customWidth="1"/>
    <col min="8" max="8" width="2.5703125" style="723" customWidth="1"/>
    <col min="9" max="9" width="10.140625" style="723" customWidth="1"/>
    <col min="10" max="10" width="30" style="723" customWidth="1"/>
    <col min="11" max="11" width="27.5703125" style="722" customWidth="1"/>
    <col min="12" max="12" width="20.140625" style="722" customWidth="1"/>
    <col min="13" max="13" width="20.140625" style="725" customWidth="1"/>
    <col min="14" max="15" width="21.28515625" style="725" customWidth="1"/>
    <col min="16" max="16" width="21.7109375" style="725" customWidth="1"/>
    <col min="17" max="17" width="1.85546875" style="726" customWidth="1"/>
    <col min="18" max="18" width="22.42578125" style="725" customWidth="1"/>
    <col min="19" max="19" width="1.85546875" style="726" customWidth="1"/>
    <col min="20" max="21" width="20.140625" style="726" customWidth="1"/>
    <col min="22" max="16384" width="9.140625" style="723"/>
  </cols>
  <sheetData>
    <row r="1" spans="1:21" customFormat="1" ht="27.75" customHeight="1" thickBot="1" x14ac:dyDescent="0.4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29"/>
      <c r="M1" s="730"/>
      <c r="N1" s="730"/>
      <c r="O1" s="730"/>
      <c r="P1" s="730"/>
      <c r="Q1" s="729"/>
      <c r="S1" s="729"/>
      <c r="T1" s="729"/>
      <c r="U1" s="729"/>
    </row>
    <row r="2" spans="1:21" customFormat="1" ht="25.5" customHeight="1" x14ac:dyDescent="0.3">
      <c r="A2" s="342"/>
      <c r="B2" s="644" t="s">
        <v>420</v>
      </c>
      <c r="C2" s="645"/>
      <c r="D2" s="646"/>
      <c r="E2" s="646"/>
      <c r="F2" s="646"/>
      <c r="G2" s="646"/>
      <c r="H2" s="647"/>
      <c r="I2" s="648"/>
      <c r="J2" s="647"/>
      <c r="K2" s="649"/>
      <c r="L2" s="650" t="s">
        <v>325</v>
      </c>
      <c r="M2" s="650"/>
      <c r="N2" s="650"/>
      <c r="O2" s="650"/>
      <c r="P2" s="651"/>
      <c r="Q2" s="652"/>
      <c r="R2" s="653"/>
      <c r="S2" s="652"/>
      <c r="T2" s="654"/>
      <c r="U2" s="655" t="s">
        <v>1</v>
      </c>
    </row>
    <row r="3" spans="1:21" customFormat="1" ht="17.25" customHeight="1" x14ac:dyDescent="0.25">
      <c r="A3" s="342"/>
      <c r="B3" s="656" t="s">
        <v>326</v>
      </c>
      <c r="C3" s="358"/>
      <c r="D3" s="657"/>
      <c r="E3" s="657"/>
      <c r="F3" s="657"/>
      <c r="G3" s="657"/>
      <c r="H3" s="657"/>
      <c r="I3" s="358"/>
      <c r="J3" s="657"/>
      <c r="K3" s="658"/>
      <c r="L3" s="659" t="s">
        <v>437</v>
      </c>
      <c r="M3" s="659"/>
      <c r="N3" s="659"/>
      <c r="O3" s="659"/>
      <c r="P3" s="309"/>
      <c r="Q3" s="660"/>
      <c r="R3" s="313"/>
      <c r="S3" s="660"/>
      <c r="T3" s="661"/>
      <c r="U3" s="662" t="s">
        <v>448</v>
      </c>
    </row>
    <row r="4" spans="1:21" customFormat="1" ht="16.5" customHeight="1" thickBot="1" x14ac:dyDescent="0.3">
      <c r="A4" s="342"/>
      <c r="B4" s="663" t="s">
        <v>327</v>
      </c>
      <c r="C4" s="664"/>
      <c r="D4" s="665"/>
      <c r="E4" s="665"/>
      <c r="F4" s="665"/>
      <c r="G4" s="665"/>
      <c r="H4" s="665"/>
      <c r="I4" s="665"/>
      <c r="J4" s="665"/>
      <c r="K4" s="666"/>
      <c r="L4" s="667" t="s">
        <v>281</v>
      </c>
      <c r="M4" s="667"/>
      <c r="N4" s="667"/>
      <c r="O4" s="667"/>
      <c r="P4" s="668"/>
      <c r="Q4" s="666"/>
      <c r="R4" s="667"/>
      <c r="S4" s="669"/>
      <c r="T4" s="669" t="s">
        <v>5</v>
      </c>
      <c r="U4" s="670">
        <v>1</v>
      </c>
    </row>
    <row r="5" spans="1:21" customFormat="1" ht="8.1" customHeight="1" thickBot="1" x14ac:dyDescent="0.3">
      <c r="A5" s="342"/>
      <c r="C5" s="671"/>
      <c r="D5" s="671"/>
      <c r="K5" s="342"/>
      <c r="L5" s="342"/>
      <c r="M5" s="672"/>
      <c r="N5" s="672"/>
      <c r="O5" s="672"/>
      <c r="P5" s="672"/>
      <c r="Q5" s="673"/>
      <c r="R5" s="672"/>
      <c r="S5" s="673"/>
      <c r="T5" s="673"/>
      <c r="U5" s="673"/>
    </row>
    <row r="6" spans="1:21" customFormat="1" ht="17.25" customHeight="1" thickBot="1" x14ac:dyDescent="0.3">
      <c r="A6" s="342"/>
      <c r="C6" s="671"/>
      <c r="D6" s="671"/>
      <c r="H6" s="358"/>
      <c r="J6" s="365"/>
      <c r="K6" s="394"/>
      <c r="L6" s="394"/>
      <c r="M6" s="674" t="s">
        <v>6</v>
      </c>
      <c r="N6" s="674" t="s">
        <v>7</v>
      </c>
      <c r="O6" s="674" t="s">
        <v>43</v>
      </c>
      <c r="P6" s="674" t="s">
        <v>125</v>
      </c>
      <c r="Q6" s="675"/>
      <c r="R6" s="674" t="s">
        <v>8</v>
      </c>
      <c r="S6" s="675"/>
      <c r="T6" s="676" t="s">
        <v>56</v>
      </c>
      <c r="U6" s="676" t="s">
        <v>312</v>
      </c>
    </row>
    <row r="7" spans="1:21" customFormat="1" ht="17.25" customHeight="1" thickBot="1" x14ac:dyDescent="0.3">
      <c r="A7" s="342"/>
      <c r="C7" s="671"/>
      <c r="D7" s="671"/>
      <c r="H7" s="358"/>
      <c r="J7" s="365"/>
      <c r="K7" s="394"/>
      <c r="L7" s="394"/>
      <c r="M7" s="777" t="s">
        <v>306</v>
      </c>
      <c r="N7" s="778"/>
      <c r="O7" s="778"/>
      <c r="P7" s="779"/>
      <c r="Q7" s="675"/>
      <c r="R7" s="677" t="s">
        <v>306</v>
      </c>
      <c r="S7" s="675"/>
      <c r="T7" s="777" t="s">
        <v>306</v>
      </c>
      <c r="U7" s="779"/>
    </row>
    <row r="8" spans="1:21" customFormat="1" ht="75" customHeight="1" thickBot="1" x14ac:dyDescent="0.3">
      <c r="A8" s="342"/>
      <c r="C8" s="671"/>
      <c r="D8" s="671"/>
      <c r="H8" s="358"/>
      <c r="J8" s="678"/>
      <c r="K8" s="679"/>
      <c r="L8" s="679"/>
      <c r="M8" s="680" t="s">
        <v>10</v>
      </c>
      <c r="N8" s="680" t="s">
        <v>328</v>
      </c>
      <c r="O8" s="680" t="s">
        <v>307</v>
      </c>
      <c r="P8" s="680" t="s">
        <v>430</v>
      </c>
      <c r="Q8" s="681"/>
      <c r="R8" s="682" t="s">
        <v>12</v>
      </c>
      <c r="S8" s="681"/>
      <c r="T8" s="683" t="s">
        <v>329</v>
      </c>
      <c r="U8" s="683" t="s">
        <v>330</v>
      </c>
    </row>
    <row r="9" spans="1:21" customFormat="1" ht="8.1" customHeight="1" x14ac:dyDescent="0.3">
      <c r="A9" s="342"/>
      <c r="C9" s="671"/>
      <c r="D9" s="671"/>
      <c r="K9" s="342"/>
      <c r="L9" s="342"/>
      <c r="M9" s="684"/>
      <c r="N9" s="684"/>
      <c r="O9" s="684"/>
      <c r="P9" s="684"/>
      <c r="Q9" s="685"/>
      <c r="R9" s="684"/>
      <c r="S9" s="685"/>
      <c r="T9" s="685"/>
      <c r="U9" s="685"/>
    </row>
    <row r="10" spans="1:21" s="687" customFormat="1" ht="27.75" customHeight="1" x14ac:dyDescent="0.3">
      <c r="A10" s="686"/>
      <c r="C10" s="688"/>
      <c r="D10" s="688" t="s">
        <v>331</v>
      </c>
      <c r="E10" s="688"/>
      <c r="F10" s="688"/>
      <c r="G10" s="688"/>
      <c r="H10" s="688"/>
      <c r="I10" s="688"/>
      <c r="J10" s="688"/>
      <c r="K10" s="689"/>
      <c r="L10" s="689"/>
      <c r="M10" s="690"/>
      <c r="N10" s="690"/>
      <c r="O10" s="690"/>
      <c r="P10" s="690"/>
      <c r="Q10" s="691"/>
      <c r="R10" s="690"/>
      <c r="S10" s="691"/>
      <c r="T10" s="692"/>
      <c r="U10" s="693"/>
    </row>
    <row r="11" spans="1:21" s="700" customFormat="1" ht="27.75" customHeight="1" x14ac:dyDescent="0.3">
      <c r="A11" s="694">
        <v>1</v>
      </c>
      <c r="B11" s="407"/>
      <c r="C11" s="695"/>
      <c r="D11" s="695"/>
      <c r="E11" s="407" t="s">
        <v>332</v>
      </c>
      <c r="F11" s="407"/>
      <c r="G11" s="407"/>
      <c r="H11" s="407"/>
      <c r="I11" s="407"/>
      <c r="J11" s="407"/>
      <c r="K11" s="696"/>
      <c r="L11" s="696"/>
      <c r="M11" s="697">
        <v>39170404.960000001</v>
      </c>
      <c r="N11" s="697">
        <v>45352720.519000001</v>
      </c>
      <c r="O11" s="697">
        <v>145386045.68200001</v>
      </c>
      <c r="P11" s="697">
        <v>133299747.656</v>
      </c>
      <c r="Q11" s="698"/>
      <c r="R11" s="697">
        <v>111200463.66999999</v>
      </c>
      <c r="S11" s="698"/>
      <c r="T11" s="699">
        <v>2.4519028273819612</v>
      </c>
      <c r="U11" s="699">
        <v>0.83421360974342929</v>
      </c>
    </row>
    <row r="12" spans="1:21" s="700" customFormat="1" ht="27.75" customHeight="1" x14ac:dyDescent="0.3">
      <c r="A12" s="694">
        <v>2</v>
      </c>
      <c r="B12" s="407"/>
      <c r="C12" s="695"/>
      <c r="D12" s="695"/>
      <c r="E12" s="407" t="s">
        <v>333</v>
      </c>
      <c r="F12" s="407"/>
      <c r="G12" s="407"/>
      <c r="H12" s="407"/>
      <c r="I12" s="407"/>
      <c r="J12" s="407"/>
      <c r="K12" s="696"/>
      <c r="L12" s="696"/>
      <c r="M12" s="701">
        <v>39170295.377999984</v>
      </c>
      <c r="N12" s="701">
        <v>45437343.131000005</v>
      </c>
      <c r="O12" s="701">
        <v>43018313.016999997</v>
      </c>
      <c r="P12" s="701">
        <v>72984621.055999994</v>
      </c>
      <c r="Q12" s="698"/>
      <c r="R12" s="701">
        <v>95582425.989999965</v>
      </c>
      <c r="S12" s="698"/>
      <c r="T12" s="699">
        <v>2.1036094851414862</v>
      </c>
      <c r="U12" s="699">
        <v>1.3096242003731309</v>
      </c>
    </row>
    <row r="13" spans="1:21" s="700" customFormat="1" ht="27.75" customHeight="1" x14ac:dyDescent="0.3">
      <c r="A13" s="694">
        <v>3</v>
      </c>
      <c r="B13" s="407"/>
      <c r="C13" s="695"/>
      <c r="D13" s="695"/>
      <c r="E13" s="407" t="s">
        <v>334</v>
      </c>
      <c r="F13" s="407"/>
      <c r="G13" s="407"/>
      <c r="H13" s="407"/>
      <c r="I13" s="407"/>
      <c r="J13" s="407"/>
      <c r="K13" s="696"/>
      <c r="L13" s="696"/>
      <c r="M13" s="701">
        <v>368788001.53700018</v>
      </c>
      <c r="N13" s="701">
        <v>450657643.875</v>
      </c>
      <c r="O13" s="701">
        <v>443896871.89799994</v>
      </c>
      <c r="P13" s="701">
        <v>448605011.31</v>
      </c>
      <c r="Q13" s="698"/>
      <c r="R13" s="701">
        <v>464737506.28000057</v>
      </c>
      <c r="S13" s="698"/>
      <c r="T13" s="699">
        <v>1.0312429237501315</v>
      </c>
      <c r="U13" s="699">
        <v>1.0359614684706508</v>
      </c>
    </row>
    <row r="14" spans="1:21" s="700" customFormat="1" ht="27.75" customHeight="1" x14ac:dyDescent="0.3">
      <c r="A14" s="694">
        <v>4</v>
      </c>
      <c r="B14" s="407"/>
      <c r="C14" s="695"/>
      <c r="D14" s="695"/>
      <c r="E14" s="407" t="s">
        <v>335</v>
      </c>
      <c r="F14" s="407"/>
      <c r="G14" s="407"/>
      <c r="H14" s="407"/>
      <c r="I14" s="407"/>
      <c r="J14" s="407"/>
      <c r="K14" s="696"/>
      <c r="L14" s="696"/>
      <c r="M14" s="701">
        <v>143839429.391</v>
      </c>
      <c r="N14" s="701">
        <v>94771424.506999999</v>
      </c>
      <c r="O14" s="701">
        <v>106843532.815</v>
      </c>
      <c r="P14" s="701">
        <v>110755873.84199999</v>
      </c>
      <c r="Q14" s="698"/>
      <c r="R14" s="701">
        <v>145474080.03</v>
      </c>
      <c r="S14" s="698"/>
      <c r="T14" s="699">
        <v>1.5349994028976002</v>
      </c>
      <c r="U14" s="699">
        <v>1.3134660491011758</v>
      </c>
    </row>
    <row r="15" spans="1:21" s="700" customFormat="1" ht="27.75" customHeight="1" x14ac:dyDescent="0.3">
      <c r="A15" s="694">
        <v>5</v>
      </c>
      <c r="B15" s="407"/>
      <c r="C15" s="695"/>
      <c r="D15" s="695"/>
      <c r="E15" s="407" t="s">
        <v>336</v>
      </c>
      <c r="F15" s="407"/>
      <c r="G15" s="407"/>
      <c r="H15" s="407"/>
      <c r="I15" s="407"/>
      <c r="J15" s="407"/>
      <c r="K15" s="696"/>
      <c r="L15" s="696"/>
      <c r="M15" s="701">
        <v>6827264.8030000003</v>
      </c>
      <c r="N15" s="701">
        <v>7273807.6699999999</v>
      </c>
      <c r="O15" s="701">
        <v>7251751.892</v>
      </c>
      <c r="P15" s="701">
        <v>6348363.9009999996</v>
      </c>
      <c r="Q15" s="698"/>
      <c r="R15" s="701">
        <v>5836748.8800000008</v>
      </c>
      <c r="S15" s="698"/>
      <c r="T15" s="699">
        <v>0.80243376575284142</v>
      </c>
      <c r="U15" s="699">
        <v>0.91940994105277918</v>
      </c>
    </row>
    <row r="16" spans="1:21" s="700" customFormat="1" ht="27.75" customHeight="1" x14ac:dyDescent="0.3">
      <c r="A16" s="694"/>
      <c r="B16" s="407"/>
      <c r="C16" s="695"/>
      <c r="D16" s="695"/>
      <c r="E16" s="702" t="s">
        <v>337</v>
      </c>
      <c r="F16" s="702"/>
      <c r="G16" s="407"/>
      <c r="H16" s="407"/>
      <c r="I16" s="407"/>
      <c r="J16" s="407"/>
      <c r="K16" s="696"/>
      <c r="L16" s="696"/>
      <c r="M16" s="701"/>
      <c r="N16" s="701"/>
      <c r="O16" s="701"/>
      <c r="P16" s="701"/>
      <c r="Q16" s="698"/>
      <c r="R16" s="701"/>
      <c r="S16" s="698"/>
      <c r="T16" s="699"/>
      <c r="U16" s="699"/>
    </row>
    <row r="17" spans="1:21" s="700" customFormat="1" ht="27.75" customHeight="1" x14ac:dyDescent="0.3">
      <c r="A17" s="694">
        <v>6</v>
      </c>
      <c r="B17" s="407"/>
      <c r="C17" s="695"/>
      <c r="D17" s="695"/>
      <c r="E17" s="703" t="s">
        <v>338</v>
      </c>
      <c r="F17" s="407" t="s">
        <v>338</v>
      </c>
      <c r="G17" s="407"/>
      <c r="H17" s="407"/>
      <c r="I17" s="407"/>
      <c r="J17" s="407"/>
      <c r="K17" s="696"/>
      <c r="L17" s="696"/>
      <c r="M17" s="701">
        <v>3725625.2650000001</v>
      </c>
      <c r="N17" s="701">
        <v>22085066.322000001</v>
      </c>
      <c r="O17" s="701">
        <v>22104445.258000001</v>
      </c>
      <c r="P17" s="701">
        <v>21458791.725000001</v>
      </c>
      <c r="Q17" s="698"/>
      <c r="R17" s="701">
        <v>21933832.879999999</v>
      </c>
      <c r="S17" s="698"/>
      <c r="T17" s="699">
        <v>0.99315223057087443</v>
      </c>
      <c r="U17" s="699">
        <v>1.022137367335858</v>
      </c>
    </row>
    <row r="18" spans="1:21" s="700" customFormat="1" ht="27.75" customHeight="1" x14ac:dyDescent="0.3">
      <c r="A18" s="694">
        <v>7</v>
      </c>
      <c r="B18" s="407"/>
      <c r="C18" s="695"/>
      <c r="D18" s="695"/>
      <c r="E18" s="703" t="s">
        <v>339</v>
      </c>
      <c r="F18" s="407" t="s">
        <v>339</v>
      </c>
      <c r="G18" s="407"/>
      <c r="H18" s="407"/>
      <c r="I18" s="407"/>
      <c r="J18" s="407"/>
      <c r="K18" s="696"/>
      <c r="L18" s="696"/>
      <c r="M18" s="701">
        <v>43278860.696000002</v>
      </c>
      <c r="N18" s="701">
        <v>32478038.629999999</v>
      </c>
      <c r="O18" s="701">
        <v>32506537.065000001</v>
      </c>
      <c r="P18" s="701">
        <v>42422105.473999999</v>
      </c>
      <c r="Q18" s="698"/>
      <c r="R18" s="701">
        <v>63293008.600000001</v>
      </c>
      <c r="S18" s="698"/>
      <c r="T18" s="699">
        <v>1.9487940549937084</v>
      </c>
      <c r="U18" s="699">
        <v>1.4919817838553895</v>
      </c>
    </row>
    <row r="19" spans="1:21" s="700" customFormat="1" ht="27.75" customHeight="1" x14ac:dyDescent="0.3">
      <c r="A19" s="694">
        <v>8</v>
      </c>
      <c r="B19" s="407"/>
      <c r="C19" s="695"/>
      <c r="D19" s="695"/>
      <c r="E19" s="703"/>
      <c r="F19" s="407" t="s">
        <v>340</v>
      </c>
      <c r="G19" s="407"/>
      <c r="H19" s="407"/>
      <c r="I19" s="407"/>
      <c r="J19" s="407"/>
      <c r="K19" s="696"/>
      <c r="L19" s="696"/>
      <c r="M19" s="701">
        <v>0</v>
      </c>
      <c r="N19" s="701">
        <v>0</v>
      </c>
      <c r="O19" s="701">
        <v>0</v>
      </c>
      <c r="P19" s="701">
        <v>0</v>
      </c>
      <c r="Q19" s="698"/>
      <c r="R19" s="701">
        <v>0</v>
      </c>
      <c r="S19" s="698"/>
      <c r="T19" s="699">
        <v>0</v>
      </c>
      <c r="U19" s="699">
        <v>0</v>
      </c>
    </row>
    <row r="20" spans="1:21" s="700" customFormat="1" ht="27.75" customHeight="1" x14ac:dyDescent="0.3">
      <c r="A20" s="694">
        <v>9</v>
      </c>
      <c r="B20" s="407"/>
      <c r="C20" s="695"/>
      <c r="D20" s="695"/>
      <c r="E20" s="407" t="s">
        <v>341</v>
      </c>
      <c r="F20" s="407"/>
      <c r="G20" s="407"/>
      <c r="H20" s="407"/>
      <c r="I20" s="407"/>
      <c r="J20" s="407"/>
      <c r="K20" s="696"/>
      <c r="L20" s="696"/>
      <c r="M20" s="701">
        <v>-0.44900000000000001</v>
      </c>
      <c r="N20" s="701">
        <v>-3.0000000000000001E-3</v>
      </c>
      <c r="O20" s="701">
        <v>1E-3</v>
      </c>
      <c r="P20" s="701">
        <v>-29723.408000000003</v>
      </c>
      <c r="Q20" s="698"/>
      <c r="R20" s="701">
        <v>329575.37999999733</v>
      </c>
      <c r="S20" s="698"/>
      <c r="T20" s="699">
        <v>0</v>
      </c>
      <c r="U20" s="699">
        <v>-11.088075095560956</v>
      </c>
    </row>
    <row r="21" spans="1:21" s="700" customFormat="1" ht="27.75" customHeight="1" x14ac:dyDescent="0.3">
      <c r="A21" s="694">
        <v>10</v>
      </c>
      <c r="B21" s="407"/>
      <c r="C21" s="695"/>
      <c r="D21" s="695"/>
      <c r="E21" s="407" t="s">
        <v>342</v>
      </c>
      <c r="F21" s="407"/>
      <c r="G21" s="407"/>
      <c r="H21" s="407"/>
      <c r="I21" s="407"/>
      <c r="J21" s="407"/>
      <c r="K21" s="696"/>
      <c r="L21" s="696"/>
      <c r="M21" s="701">
        <v>0.16900000000000001</v>
      </c>
      <c r="N21" s="701">
        <v>2E-3</v>
      </c>
      <c r="O21" s="701">
        <v>5.8000000000000003E-2</v>
      </c>
      <c r="P21" s="701">
        <v>-2E-3</v>
      </c>
      <c r="Q21" s="698"/>
      <c r="R21" s="701">
        <v>-559.3099999986589</v>
      </c>
      <c r="S21" s="698"/>
      <c r="T21" s="699">
        <v>0</v>
      </c>
      <c r="U21" s="699">
        <v>0</v>
      </c>
    </row>
    <row r="22" spans="1:21" s="687" customFormat="1" ht="27.75" customHeight="1" thickBot="1" x14ac:dyDescent="0.35">
      <c r="A22" s="704">
        <v>11</v>
      </c>
      <c r="B22" s="408"/>
      <c r="C22" s="705"/>
      <c r="D22" s="706" t="s">
        <v>343</v>
      </c>
      <c r="E22" s="706"/>
      <c r="F22" s="706"/>
      <c r="G22" s="706"/>
      <c r="H22" s="706"/>
      <c r="I22" s="706"/>
      <c r="J22" s="706"/>
      <c r="K22" s="707"/>
      <c r="L22" s="707"/>
      <c r="M22" s="708">
        <v>644799881.75000012</v>
      </c>
      <c r="N22" s="708">
        <v>698056044.65299988</v>
      </c>
      <c r="O22" s="708">
        <v>801007497.68599999</v>
      </c>
      <c r="P22" s="708">
        <v>835844791.55400014</v>
      </c>
      <c r="Q22" s="709"/>
      <c r="R22" s="708">
        <v>908387082.40000057</v>
      </c>
      <c r="S22" s="709"/>
      <c r="T22" s="710">
        <v>1.3013096718495649</v>
      </c>
      <c r="U22" s="710">
        <v>1.0867891881112641</v>
      </c>
    </row>
    <row r="23" spans="1:21" customFormat="1" ht="15.75" thickTop="1" x14ac:dyDescent="0.25"/>
    <row r="24" spans="1:21" customFormat="1" ht="7.5" customHeight="1" x14ac:dyDescent="0.25">
      <c r="A24" s="342"/>
      <c r="B24" s="407"/>
      <c r="C24" s="695"/>
      <c r="D24" s="695"/>
      <c r="E24" s="407"/>
      <c r="F24" s="407"/>
      <c r="G24" s="407"/>
      <c r="H24" s="407"/>
      <c r="I24" s="407"/>
      <c r="J24" s="407"/>
      <c r="K24" s="696"/>
      <c r="L24" s="696"/>
      <c r="M24" s="672"/>
      <c r="N24" s="672"/>
      <c r="O24" s="672"/>
      <c r="P24" s="672"/>
      <c r="Q24" s="673"/>
      <c r="R24" s="672"/>
      <c r="S24" s="673"/>
      <c r="T24" s="711"/>
      <c r="U24" s="711"/>
    </row>
    <row r="25" spans="1:21" s="687" customFormat="1" ht="27.75" customHeight="1" x14ac:dyDescent="0.3">
      <c r="A25" s="686"/>
      <c r="C25" s="688"/>
      <c r="D25" s="688" t="s">
        <v>344</v>
      </c>
      <c r="E25" s="688"/>
      <c r="F25" s="688"/>
      <c r="G25" s="688"/>
      <c r="H25" s="688"/>
      <c r="I25" s="688"/>
      <c r="J25" s="688"/>
      <c r="K25" s="689"/>
      <c r="L25" s="689"/>
      <c r="M25" s="690"/>
      <c r="N25" s="690"/>
      <c r="O25" s="690"/>
      <c r="P25" s="690"/>
      <c r="Q25" s="691"/>
      <c r="R25" s="690"/>
      <c r="S25" s="691"/>
      <c r="T25" s="693"/>
      <c r="U25" s="693"/>
    </row>
    <row r="26" spans="1:21" s="700" customFormat="1" ht="27.75" customHeight="1" x14ac:dyDescent="0.3">
      <c r="A26" s="694">
        <v>12</v>
      </c>
      <c r="B26" s="407"/>
      <c r="C26" s="695"/>
      <c r="D26" s="695"/>
      <c r="E26" s="407" t="s">
        <v>345</v>
      </c>
      <c r="F26" s="407"/>
      <c r="G26" s="407"/>
      <c r="H26" s="407"/>
      <c r="I26" s="407"/>
      <c r="J26" s="407"/>
      <c r="K26" s="696"/>
      <c r="L26" s="696"/>
      <c r="M26" s="701">
        <v>75090786.885000005</v>
      </c>
      <c r="N26" s="701">
        <v>35845000.005000003</v>
      </c>
      <c r="O26" s="701">
        <v>36262500</v>
      </c>
      <c r="P26" s="701">
        <v>51600000.001000002</v>
      </c>
      <c r="Q26" s="698"/>
      <c r="R26" s="701">
        <v>43845289.029999986</v>
      </c>
      <c r="S26" s="698"/>
      <c r="T26" s="699">
        <v>1.2231912128297957</v>
      </c>
      <c r="U26" s="699">
        <v>0.8497149036657029</v>
      </c>
    </row>
    <row r="27" spans="1:21" s="700" customFormat="1" ht="27.75" customHeight="1" x14ac:dyDescent="0.3">
      <c r="A27" s="694">
        <v>13</v>
      </c>
      <c r="B27" s="407"/>
      <c r="C27" s="695"/>
      <c r="D27" s="695"/>
      <c r="E27" s="407" t="s">
        <v>346</v>
      </c>
      <c r="F27" s="407"/>
      <c r="G27" s="407"/>
      <c r="H27" s="407"/>
      <c r="I27" s="407"/>
      <c r="J27" s="407"/>
      <c r="K27" s="696"/>
      <c r="L27" s="696"/>
      <c r="M27" s="701">
        <v>212525748.09900001</v>
      </c>
      <c r="N27" s="701">
        <v>194854999.998</v>
      </c>
      <c r="O27" s="701">
        <v>194437500.00299999</v>
      </c>
      <c r="P27" s="701">
        <v>199000000.00400001</v>
      </c>
      <c r="Q27" s="698"/>
      <c r="R27" s="701">
        <v>219671632.59000006</v>
      </c>
      <c r="S27" s="698"/>
      <c r="T27" s="699">
        <v>1.1273594857317224</v>
      </c>
      <c r="U27" s="699">
        <v>1.1038775506813294</v>
      </c>
    </row>
    <row r="28" spans="1:21" s="700" customFormat="1" ht="27.75" customHeight="1" x14ac:dyDescent="0.3">
      <c r="A28" s="694">
        <v>14</v>
      </c>
      <c r="B28" s="407"/>
      <c r="C28" s="695"/>
      <c r="D28" s="695"/>
      <c r="E28" s="407" t="s">
        <v>347</v>
      </c>
      <c r="F28" s="407"/>
      <c r="G28" s="407"/>
      <c r="H28" s="407"/>
      <c r="I28" s="407"/>
      <c r="J28" s="407"/>
      <c r="K28" s="696"/>
      <c r="L28" s="696"/>
      <c r="M28" s="701">
        <v>2500000</v>
      </c>
      <c r="N28" s="701">
        <v>2550630</v>
      </c>
      <c r="O28" s="701">
        <v>2550630</v>
      </c>
      <c r="P28" s="701">
        <v>1461823.709</v>
      </c>
      <c r="Q28" s="698"/>
      <c r="R28" s="701">
        <v>1323455.2</v>
      </c>
      <c r="S28" s="698"/>
      <c r="T28" s="699">
        <v>0.51887384685352245</v>
      </c>
      <c r="U28" s="699">
        <v>0.90534528332786801</v>
      </c>
    </row>
    <row r="29" spans="1:21" s="700" customFormat="1" ht="27.75" customHeight="1" x14ac:dyDescent="0.3">
      <c r="A29" s="694"/>
      <c r="B29" s="407"/>
      <c r="C29" s="695"/>
      <c r="D29" s="695"/>
      <c r="E29" s="702" t="s">
        <v>421</v>
      </c>
      <c r="F29" s="407"/>
      <c r="G29" s="407"/>
      <c r="H29" s="407"/>
      <c r="I29" s="407"/>
      <c r="J29" s="407"/>
      <c r="K29" s="696"/>
      <c r="L29" s="696"/>
      <c r="M29" s="701"/>
      <c r="N29" s="701"/>
      <c r="O29" s="701"/>
      <c r="P29" s="701"/>
      <c r="Q29" s="698"/>
      <c r="R29" s="701"/>
      <c r="S29" s="698"/>
      <c r="T29" s="699"/>
      <c r="U29" s="699"/>
    </row>
    <row r="30" spans="1:21" s="700" customFormat="1" ht="27.75" customHeight="1" x14ac:dyDescent="0.3">
      <c r="A30" s="694">
        <v>15</v>
      </c>
      <c r="B30" s="407"/>
      <c r="C30" s="695"/>
      <c r="D30" s="695"/>
      <c r="E30" s="407"/>
      <c r="F30" s="407" t="s">
        <v>422</v>
      </c>
      <c r="G30" s="407"/>
      <c r="H30" s="407"/>
      <c r="I30" s="407"/>
      <c r="J30" s="407"/>
      <c r="K30" s="696"/>
      <c r="L30" s="696"/>
      <c r="M30" s="701">
        <v>41334999.986000001</v>
      </c>
      <c r="N30" s="701">
        <v>41841999.998999998</v>
      </c>
      <c r="O30" s="701">
        <v>41842000.008000001</v>
      </c>
      <c r="P30" s="701">
        <v>38999796.998000003</v>
      </c>
      <c r="Q30" s="698"/>
      <c r="R30" s="701">
        <v>27764313.169999998</v>
      </c>
      <c r="S30" s="698"/>
      <c r="T30" s="699">
        <v>0.66355129225810316</v>
      </c>
      <c r="U30" s="699">
        <v>0.71190917151245203</v>
      </c>
    </row>
    <row r="31" spans="1:21" s="700" customFormat="1" ht="27.75" customHeight="1" x14ac:dyDescent="0.3">
      <c r="A31" s="694">
        <v>16</v>
      </c>
      <c r="B31" s="407"/>
      <c r="C31" s="695"/>
      <c r="D31" s="695"/>
      <c r="E31" s="407"/>
      <c r="F31" s="407" t="s">
        <v>423</v>
      </c>
      <c r="G31" s="407"/>
      <c r="H31" s="407"/>
      <c r="I31" s="407"/>
      <c r="J31" s="407"/>
      <c r="K31" s="696"/>
      <c r="L31" s="696"/>
      <c r="M31" s="701">
        <v>0</v>
      </c>
      <c r="N31" s="701">
        <v>0</v>
      </c>
      <c r="O31" s="701">
        <v>0</v>
      </c>
      <c r="P31" s="701">
        <v>0</v>
      </c>
      <c r="Q31" s="698"/>
      <c r="R31" s="701">
        <v>0</v>
      </c>
      <c r="S31" s="698"/>
      <c r="T31" s="699">
        <v>0</v>
      </c>
      <c r="U31" s="699">
        <v>0</v>
      </c>
    </row>
    <row r="32" spans="1:21" s="700" customFormat="1" ht="27.75" customHeight="1" x14ac:dyDescent="0.3">
      <c r="A32" s="694">
        <v>17</v>
      </c>
      <c r="B32" s="407"/>
      <c r="C32" s="695"/>
      <c r="D32" s="695"/>
      <c r="E32" s="407"/>
      <c r="F32" s="407" t="s">
        <v>424</v>
      </c>
      <c r="G32" s="407"/>
      <c r="H32" s="407"/>
      <c r="I32" s="407"/>
      <c r="J32" s="407"/>
      <c r="K32" s="696"/>
      <c r="L32" s="696"/>
      <c r="M32" s="701">
        <v>0</v>
      </c>
      <c r="N32" s="701">
        <v>0</v>
      </c>
      <c r="O32" s="701">
        <v>0</v>
      </c>
      <c r="P32" s="701">
        <v>0</v>
      </c>
      <c r="Q32" s="698"/>
      <c r="R32" s="701">
        <v>0</v>
      </c>
      <c r="S32" s="698"/>
      <c r="T32" s="699">
        <v>0</v>
      </c>
      <c r="U32" s="699">
        <v>0</v>
      </c>
    </row>
    <row r="33" spans="1:21" s="700" customFormat="1" ht="27.75" customHeight="1" x14ac:dyDescent="0.3">
      <c r="A33" s="694">
        <v>18</v>
      </c>
      <c r="B33" s="407"/>
      <c r="C33" s="695"/>
      <c r="D33" s="695"/>
      <c r="E33" s="407" t="s">
        <v>349</v>
      </c>
      <c r="F33" s="407"/>
      <c r="G33" s="407"/>
      <c r="H33" s="407"/>
      <c r="I33" s="407"/>
      <c r="J33" s="407"/>
      <c r="K33" s="696"/>
      <c r="L33" s="696"/>
      <c r="M33" s="701">
        <v>0</v>
      </c>
      <c r="N33" s="701">
        <v>0</v>
      </c>
      <c r="O33" s="701">
        <v>0</v>
      </c>
      <c r="P33" s="701">
        <v>0</v>
      </c>
      <c r="Q33" s="698"/>
      <c r="R33" s="701">
        <v>0</v>
      </c>
      <c r="S33" s="698"/>
      <c r="T33" s="699">
        <v>0</v>
      </c>
      <c r="U33" s="699">
        <v>0</v>
      </c>
    </row>
    <row r="34" spans="1:21" s="687" customFormat="1" ht="27.75" customHeight="1" thickBot="1" x14ac:dyDescent="0.35">
      <c r="A34" s="704">
        <v>19</v>
      </c>
      <c r="B34" s="408"/>
      <c r="C34" s="705"/>
      <c r="D34" s="706" t="s">
        <v>350</v>
      </c>
      <c r="E34" s="706"/>
      <c r="F34" s="706"/>
      <c r="G34" s="706"/>
      <c r="H34" s="706"/>
      <c r="I34" s="706"/>
      <c r="J34" s="706"/>
      <c r="K34" s="707"/>
      <c r="L34" s="707"/>
      <c r="M34" s="708">
        <v>331451534.97000003</v>
      </c>
      <c r="N34" s="708">
        <v>275092630.00199997</v>
      </c>
      <c r="O34" s="708">
        <v>275092630.01099998</v>
      </c>
      <c r="P34" s="708">
        <v>291061620.71200001</v>
      </c>
      <c r="Q34" s="709"/>
      <c r="R34" s="708">
        <v>292604689.99000007</v>
      </c>
      <c r="S34" s="709"/>
      <c r="T34" s="710">
        <v>1.0636587755472504</v>
      </c>
      <c r="U34" s="710">
        <v>1.0053015209433156</v>
      </c>
    </row>
    <row r="35" spans="1:21" customFormat="1" ht="15.75" thickTop="1" x14ac:dyDescent="0.25"/>
    <row r="36" spans="1:21" customFormat="1" ht="8.1" customHeight="1" x14ac:dyDescent="0.25">
      <c r="A36" s="342"/>
      <c r="B36" s="407"/>
      <c r="C36" s="695"/>
      <c r="D36" s="695"/>
      <c r="E36" s="407"/>
      <c r="F36" s="407"/>
      <c r="G36" s="407"/>
      <c r="H36" s="407"/>
      <c r="I36" s="407"/>
      <c r="J36" s="407"/>
      <c r="K36" s="696"/>
      <c r="L36" s="696"/>
      <c r="M36" s="672"/>
      <c r="N36" s="672"/>
      <c r="O36" s="672"/>
      <c r="P36" s="672"/>
      <c r="Q36" s="673"/>
      <c r="R36" s="672"/>
      <c r="S36" s="673"/>
      <c r="T36" s="711"/>
      <c r="U36" s="711"/>
    </row>
    <row r="37" spans="1:21" s="687" customFormat="1" ht="27.75" customHeight="1" x14ac:dyDescent="0.3">
      <c r="A37" s="686"/>
      <c r="C37" s="688"/>
      <c r="D37" s="688" t="s">
        <v>351</v>
      </c>
      <c r="E37" s="688"/>
      <c r="F37" s="688"/>
      <c r="G37" s="688"/>
      <c r="H37" s="688"/>
      <c r="I37" s="688"/>
      <c r="J37" s="688"/>
      <c r="K37" s="689"/>
      <c r="L37" s="689"/>
      <c r="M37" s="690"/>
      <c r="N37" s="690"/>
      <c r="O37" s="690"/>
      <c r="P37" s="690"/>
      <c r="Q37" s="691"/>
      <c r="R37" s="690"/>
      <c r="S37" s="691"/>
      <c r="T37" s="693"/>
      <c r="U37" s="693"/>
    </row>
    <row r="38" spans="1:21" s="700" customFormat="1" ht="27.75" customHeight="1" x14ac:dyDescent="0.3">
      <c r="A38" s="694">
        <v>20</v>
      </c>
      <c r="B38" s="407"/>
      <c r="C38" s="695"/>
      <c r="D38" s="695"/>
      <c r="E38" s="407" t="s">
        <v>352</v>
      </c>
      <c r="F38" s="407"/>
      <c r="G38" s="407"/>
      <c r="H38" s="407"/>
      <c r="I38" s="407"/>
      <c r="J38" s="407"/>
      <c r="K38" s="696"/>
      <c r="L38" s="696"/>
      <c r="M38" s="701">
        <v>16704392.979</v>
      </c>
      <c r="N38" s="701">
        <v>17343370</v>
      </c>
      <c r="O38" s="701">
        <v>17343370</v>
      </c>
      <c r="P38" s="701">
        <v>17882642.328000002</v>
      </c>
      <c r="Q38" s="698"/>
      <c r="R38" s="701">
        <v>16846193.890000001</v>
      </c>
      <c r="S38" s="698"/>
      <c r="T38" s="699">
        <v>0.9713333619705975</v>
      </c>
      <c r="U38" s="699">
        <v>0.94204165027798115</v>
      </c>
    </row>
    <row r="39" spans="1:21" s="687" customFormat="1" ht="27.75" customHeight="1" thickBot="1" x14ac:dyDescent="0.35">
      <c r="A39" s="704">
        <v>21</v>
      </c>
      <c r="B39" s="408"/>
      <c r="C39" s="705"/>
      <c r="D39" s="706" t="s">
        <v>353</v>
      </c>
      <c r="E39" s="706"/>
      <c r="F39" s="706"/>
      <c r="G39" s="706"/>
      <c r="H39" s="706"/>
      <c r="I39" s="706"/>
      <c r="J39" s="706"/>
      <c r="K39" s="707"/>
      <c r="L39" s="707"/>
      <c r="M39" s="708">
        <v>16704392.979</v>
      </c>
      <c r="N39" s="708">
        <v>17343370</v>
      </c>
      <c r="O39" s="708">
        <v>17343370</v>
      </c>
      <c r="P39" s="708">
        <v>17882642.328000002</v>
      </c>
      <c r="Q39" s="709"/>
      <c r="R39" s="708">
        <v>16846193.890000001</v>
      </c>
      <c r="S39" s="709"/>
      <c r="T39" s="710">
        <v>0.9713333619705975</v>
      </c>
      <c r="U39" s="710">
        <v>0.94204165027798115</v>
      </c>
    </row>
    <row r="40" spans="1:21" customFormat="1" ht="15.75" thickTop="1" x14ac:dyDescent="0.25"/>
    <row r="41" spans="1:21" customFormat="1" ht="8.1" customHeight="1" x14ac:dyDescent="0.25">
      <c r="A41" s="342"/>
      <c r="B41" s="407"/>
      <c r="C41" s="695"/>
      <c r="D41" s="695"/>
      <c r="E41" s="407"/>
      <c r="F41" s="407"/>
      <c r="G41" s="407"/>
      <c r="H41" s="407"/>
      <c r="I41" s="407"/>
      <c r="J41" s="407"/>
      <c r="K41" s="696"/>
      <c r="L41" s="696"/>
      <c r="M41" s="672"/>
      <c r="N41" s="672"/>
      <c r="O41" s="672"/>
      <c r="P41" s="672"/>
      <c r="Q41" s="673"/>
      <c r="R41" s="672"/>
      <c r="S41" s="673"/>
      <c r="T41" s="711"/>
      <c r="U41" s="711"/>
    </row>
    <row r="42" spans="1:21" s="718" customFormat="1" ht="30" customHeight="1" thickBot="1" x14ac:dyDescent="0.4">
      <c r="A42" s="704">
        <v>22</v>
      </c>
      <c r="B42" s="712"/>
      <c r="C42" s="713"/>
      <c r="D42" s="713" t="s">
        <v>354</v>
      </c>
      <c r="E42" s="712" t="s">
        <v>355</v>
      </c>
      <c r="F42" s="712"/>
      <c r="G42" s="712"/>
      <c r="H42" s="712"/>
      <c r="I42" s="712"/>
      <c r="J42" s="712"/>
      <c r="K42" s="714"/>
      <c r="L42" s="714"/>
      <c r="M42" s="715">
        <v>992955809.69900012</v>
      </c>
      <c r="N42" s="715">
        <v>990492044.65499985</v>
      </c>
      <c r="O42" s="715">
        <v>1093443497.697</v>
      </c>
      <c r="P42" s="715">
        <v>1144789054.5940003</v>
      </c>
      <c r="Q42" s="716"/>
      <c r="R42" s="715">
        <v>1217837966.2800007</v>
      </c>
      <c r="S42" s="716"/>
      <c r="T42" s="717">
        <v>1.2295282661297782</v>
      </c>
      <c r="U42" s="717">
        <v>1.0638099319633232</v>
      </c>
    </row>
    <row r="43" spans="1:21" customFormat="1" ht="9.9499999999999993" customHeight="1" thickTop="1" x14ac:dyDescent="0.25">
      <c r="A43" s="342"/>
      <c r="B43" s="407"/>
      <c r="C43" s="695"/>
      <c r="D43" s="695"/>
      <c r="E43" s="407"/>
      <c r="F43" s="407"/>
      <c r="G43" s="407"/>
      <c r="H43" s="407"/>
      <c r="I43" s="407"/>
      <c r="J43" s="407"/>
      <c r="K43" s="696"/>
      <c r="L43" s="696"/>
      <c r="M43" s="719"/>
      <c r="N43" s="719"/>
      <c r="O43" s="719"/>
      <c r="P43" s="672"/>
      <c r="Q43" s="673"/>
      <c r="R43" s="672"/>
      <c r="S43" s="673"/>
      <c r="T43" s="673"/>
      <c r="U43" s="673"/>
    </row>
    <row r="44" spans="1:21" customFormat="1" ht="18" customHeight="1" x14ac:dyDescent="0.3">
      <c r="A44" s="342"/>
      <c r="B44" s="720" t="s">
        <v>356</v>
      </c>
      <c r="C44" s="721" t="s">
        <v>357</v>
      </c>
      <c r="D44" s="695"/>
      <c r="E44" s="407"/>
      <c r="F44" s="407"/>
      <c r="G44" s="407"/>
      <c r="H44" s="407"/>
      <c r="I44" s="407"/>
      <c r="J44" s="407"/>
      <c r="K44" s="696"/>
      <c r="L44" s="696"/>
      <c r="M44" s="719"/>
      <c r="N44" s="719"/>
      <c r="O44" s="719"/>
      <c r="P44" s="672"/>
      <c r="Q44" s="673"/>
      <c r="R44" s="672"/>
      <c r="S44" s="673"/>
      <c r="T44" s="673"/>
      <c r="U44" s="673"/>
    </row>
    <row r="45" spans="1:21" customFormat="1" ht="18" customHeight="1" x14ac:dyDescent="0.3">
      <c r="A45" s="342"/>
      <c r="B45" s="720" t="s">
        <v>358</v>
      </c>
      <c r="C45" s="721" t="s">
        <v>359</v>
      </c>
      <c r="D45" s="695"/>
      <c r="E45" s="407"/>
      <c r="F45" s="407"/>
      <c r="G45" s="407"/>
      <c r="H45" s="407"/>
      <c r="I45" s="407"/>
      <c r="J45" s="407"/>
      <c r="K45" s="696"/>
      <c r="L45" s="696"/>
      <c r="M45" s="719"/>
      <c r="N45" s="719"/>
      <c r="O45" s="719"/>
      <c r="P45" s="672"/>
      <c r="Q45" s="673"/>
      <c r="R45" s="672"/>
      <c r="S45" s="673"/>
      <c r="T45" s="673"/>
      <c r="U45" s="673"/>
    </row>
    <row r="46" spans="1:21" s="11" customFormat="1" ht="26.25" customHeight="1" x14ac:dyDescent="0.25">
      <c r="A46" s="624" t="s">
        <v>438</v>
      </c>
      <c r="B46" s="418"/>
      <c r="C46" s="418"/>
      <c r="D46" s="418"/>
      <c r="E46" s="418"/>
      <c r="F46" s="418"/>
      <c r="G46" s="418"/>
      <c r="H46" s="418"/>
      <c r="I46" s="418"/>
      <c r="J46" s="419"/>
      <c r="K46" s="420"/>
      <c r="L46" s="419"/>
      <c r="M46" s="419"/>
      <c r="N46" s="421"/>
      <c r="O46" s="421"/>
      <c r="P46" s="420"/>
      <c r="Q46" s="421"/>
      <c r="R46" s="418"/>
      <c r="S46" s="418"/>
      <c r="T46" s="418"/>
      <c r="U46" s="418"/>
    </row>
    <row r="47" spans="1:21" s="11" customFormat="1" ht="15" x14ac:dyDescent="0.2">
      <c r="A47" s="621" t="s">
        <v>439</v>
      </c>
      <c r="B47" s="418"/>
      <c r="C47" s="418"/>
      <c r="D47" s="418"/>
      <c r="E47" s="418"/>
      <c r="F47" s="418"/>
      <c r="G47" s="418"/>
      <c r="H47" s="418"/>
      <c r="I47" s="418"/>
      <c r="J47" s="419"/>
      <c r="K47" s="420"/>
      <c r="L47" s="419"/>
      <c r="M47" s="419"/>
      <c r="N47" s="421"/>
      <c r="O47" s="421"/>
      <c r="P47" s="420"/>
      <c r="Q47" s="421"/>
      <c r="R47" s="418"/>
      <c r="S47" s="418"/>
      <c r="T47" s="418"/>
      <c r="U47" s="418"/>
    </row>
  </sheetData>
  <mergeCells count="2">
    <mergeCell ref="M7:P7"/>
    <mergeCell ref="T7:U7"/>
  </mergeCells>
  <printOptions horizontalCentered="1"/>
  <pageMargins left="0.25" right="0.25" top="0.75" bottom="0.75" header="0.3" footer="0.3"/>
  <pageSetup scale="46" orientation="landscape" r:id="rId1"/>
  <headerFooter differentFirst="1"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038D0-FDC5-4263-AA38-0938D1256932}">
  <dimension ref="A1:U112"/>
  <sheetViews>
    <sheetView showGridLines="0" topLeftCell="A74" zoomScale="65" zoomScaleNormal="65" zoomScaleSheetLayoutView="40" workbookViewId="0">
      <selection activeCell="A111" sqref="A111:A112"/>
    </sheetView>
  </sheetViews>
  <sheetFormatPr defaultColWidth="9.140625" defaultRowHeight="27.75" customHeight="1" x14ac:dyDescent="0.25"/>
  <cols>
    <col min="1" max="1" width="5" style="722" customWidth="1"/>
    <col min="2" max="2" width="4.42578125" style="723" customWidth="1"/>
    <col min="3" max="3" width="4.42578125" style="724" customWidth="1"/>
    <col min="4" max="4" width="5.140625" style="724" customWidth="1" collapsed="1"/>
    <col min="5" max="6" width="5" style="723" customWidth="1"/>
    <col min="7" max="7" width="2.85546875" style="723" customWidth="1"/>
    <col min="8" max="8" width="2.5703125" style="723" customWidth="1"/>
    <col min="9" max="9" width="10.140625" style="723" customWidth="1"/>
    <col min="10" max="10" width="30" style="723" customWidth="1"/>
    <col min="11" max="11" width="27.5703125" style="722" customWidth="1"/>
    <col min="12" max="13" width="20.140625" style="725" customWidth="1"/>
    <col min="14" max="14" width="21.28515625" style="725" customWidth="1"/>
    <col min="15" max="15" width="21.42578125" style="725" customWidth="1"/>
    <col min="16" max="16" width="1.85546875" style="726" customWidth="1"/>
    <col min="17" max="17" width="23" style="725" customWidth="1"/>
    <col min="18" max="18" width="1.85546875" style="726" customWidth="1"/>
    <col min="19" max="20" width="20.140625" style="726" customWidth="1"/>
    <col min="21" max="16384" width="9.140625" style="723"/>
  </cols>
  <sheetData>
    <row r="1" spans="1:20" customFormat="1" ht="27.75" customHeight="1" thickBot="1" x14ac:dyDescent="0.4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30"/>
      <c r="M1" s="730"/>
      <c r="N1" s="730"/>
      <c r="O1" s="730"/>
      <c r="P1" s="729"/>
      <c r="Q1" s="730"/>
      <c r="R1" s="729"/>
      <c r="S1" s="729"/>
      <c r="T1" s="729"/>
    </row>
    <row r="2" spans="1:20" customFormat="1" ht="25.5" customHeight="1" x14ac:dyDescent="0.3">
      <c r="A2" s="342"/>
      <c r="B2" s="644" t="s">
        <v>426</v>
      </c>
      <c r="C2" s="645"/>
      <c r="D2" s="646"/>
      <c r="E2" s="646"/>
      <c r="F2" s="646"/>
      <c r="G2" s="646"/>
      <c r="H2" s="647"/>
      <c r="I2" s="648"/>
      <c r="J2" s="647"/>
      <c r="K2" s="649"/>
      <c r="L2" s="650"/>
      <c r="M2" s="650" t="s">
        <v>325</v>
      </c>
      <c r="N2" s="650"/>
      <c r="O2" s="651"/>
      <c r="P2" s="652"/>
      <c r="Q2" s="653"/>
      <c r="R2" s="652"/>
      <c r="S2" s="731"/>
      <c r="T2" s="655" t="s">
        <v>1</v>
      </c>
    </row>
    <row r="3" spans="1:20" customFormat="1" ht="17.25" customHeight="1" x14ac:dyDescent="0.25">
      <c r="A3" s="342"/>
      <c r="B3" s="656" t="s">
        <v>360</v>
      </c>
      <c r="C3" s="358"/>
      <c r="D3" s="657"/>
      <c r="E3" s="657"/>
      <c r="F3" s="657"/>
      <c r="G3" s="657"/>
      <c r="H3" s="657"/>
      <c r="I3" s="358"/>
      <c r="J3" s="657"/>
      <c r="K3" s="658"/>
      <c r="L3" s="659"/>
      <c r="M3" s="659" t="s">
        <v>452</v>
      </c>
      <c r="N3" s="659"/>
      <c r="O3" s="309"/>
      <c r="P3" s="660"/>
      <c r="Q3" s="313"/>
      <c r="R3" s="660"/>
      <c r="S3" s="732"/>
      <c r="T3" s="662" t="s">
        <v>453</v>
      </c>
    </row>
    <row r="4" spans="1:20" customFormat="1" ht="16.5" customHeight="1" thickBot="1" x14ac:dyDescent="0.3">
      <c r="A4" s="342"/>
      <c r="B4" s="663" t="s">
        <v>327</v>
      </c>
      <c r="C4" s="664"/>
      <c r="D4" s="665"/>
      <c r="E4" s="665"/>
      <c r="F4" s="665"/>
      <c r="G4" s="665"/>
      <c r="H4" s="665"/>
      <c r="I4" s="665"/>
      <c r="J4" s="665"/>
      <c r="K4" s="666"/>
      <c r="L4" s="667"/>
      <c r="M4" s="667" t="s">
        <v>361</v>
      </c>
      <c r="N4" s="667"/>
      <c r="O4" s="668"/>
      <c r="P4" s="666"/>
      <c r="Q4" s="667"/>
      <c r="R4" s="669"/>
      <c r="S4" s="669" t="s">
        <v>5</v>
      </c>
      <c r="T4" s="670">
        <v>1</v>
      </c>
    </row>
    <row r="5" spans="1:20" customFormat="1" ht="8.1" customHeight="1" thickBot="1" x14ac:dyDescent="0.3">
      <c r="A5" s="342"/>
      <c r="C5" s="671"/>
      <c r="D5" s="671"/>
      <c r="K5" s="342"/>
      <c r="L5" s="672"/>
      <c r="M5" s="672"/>
      <c r="N5" s="672"/>
      <c r="O5" s="672"/>
      <c r="P5" s="673"/>
      <c r="Q5" s="672"/>
      <c r="R5" s="673"/>
      <c r="S5" s="673"/>
      <c r="T5" s="673"/>
    </row>
    <row r="6" spans="1:20" customFormat="1" ht="17.25" customHeight="1" thickBot="1" x14ac:dyDescent="0.3">
      <c r="A6" s="342"/>
      <c r="C6" s="671"/>
      <c r="D6" s="671"/>
      <c r="H6" s="358"/>
      <c r="J6" s="365"/>
      <c r="K6" s="394"/>
      <c r="L6" s="674" t="s">
        <v>6</v>
      </c>
      <c r="M6" s="674" t="s">
        <v>7</v>
      </c>
      <c r="N6" s="674" t="s">
        <v>43</v>
      </c>
      <c r="O6" s="674" t="s">
        <v>125</v>
      </c>
      <c r="P6" s="675"/>
      <c r="Q6" s="676" t="s">
        <v>8</v>
      </c>
      <c r="R6" s="675"/>
      <c r="S6" s="676" t="s">
        <v>56</v>
      </c>
      <c r="T6" s="676" t="s">
        <v>312</v>
      </c>
    </row>
    <row r="7" spans="1:20" customFormat="1" ht="17.25" customHeight="1" thickBot="1" x14ac:dyDescent="0.3">
      <c r="A7" s="342"/>
      <c r="C7" s="671"/>
      <c r="D7" s="671"/>
      <c r="H7" s="358"/>
      <c r="J7" s="365"/>
      <c r="K7" s="394"/>
      <c r="L7" s="777" t="s">
        <v>306</v>
      </c>
      <c r="M7" s="778"/>
      <c r="N7" s="778"/>
      <c r="O7" s="779"/>
      <c r="P7" s="675"/>
      <c r="Q7" s="677" t="s">
        <v>306</v>
      </c>
      <c r="R7" s="675"/>
      <c r="S7" s="777" t="s">
        <v>427</v>
      </c>
      <c r="T7" s="779"/>
    </row>
    <row r="8" spans="1:20" customFormat="1" ht="75" customHeight="1" thickBot="1" x14ac:dyDescent="0.3">
      <c r="A8" s="342"/>
      <c r="C8" s="671"/>
      <c r="D8" s="671"/>
      <c r="H8" s="358"/>
      <c r="J8" s="678"/>
      <c r="K8" s="679"/>
      <c r="L8" s="680" t="s">
        <v>10</v>
      </c>
      <c r="M8" s="680" t="s">
        <v>328</v>
      </c>
      <c r="N8" s="680" t="s">
        <v>428</v>
      </c>
      <c r="O8" s="680" t="s">
        <v>430</v>
      </c>
      <c r="P8" s="681"/>
      <c r="Q8" s="682" t="s">
        <v>12</v>
      </c>
      <c r="R8" s="681"/>
      <c r="S8" s="683" t="s">
        <v>329</v>
      </c>
      <c r="T8" s="683" t="s">
        <v>330</v>
      </c>
    </row>
    <row r="9" spans="1:20" customFormat="1" ht="8.1" customHeight="1" x14ac:dyDescent="0.3">
      <c r="A9" s="342"/>
      <c r="C9" s="671"/>
      <c r="D9" s="671"/>
      <c r="K9" s="342"/>
      <c r="L9" s="684"/>
      <c r="M9" s="684"/>
      <c r="N9" s="684"/>
      <c r="O9" s="684"/>
      <c r="P9" s="685"/>
      <c r="Q9" s="684"/>
      <c r="R9" s="685"/>
      <c r="S9" s="685"/>
      <c r="T9" s="685"/>
    </row>
    <row r="10" spans="1:20" s="687" customFormat="1" ht="27.75" customHeight="1" x14ac:dyDescent="0.3">
      <c r="A10" s="686"/>
      <c r="C10" s="688"/>
      <c r="D10" s="688" t="s">
        <v>331</v>
      </c>
      <c r="E10" s="688"/>
      <c r="F10" s="688"/>
      <c r="G10" s="688"/>
      <c r="H10" s="688"/>
      <c r="I10" s="688"/>
      <c r="J10" s="688"/>
      <c r="K10" s="689"/>
      <c r="L10" s="690"/>
      <c r="M10" s="690"/>
      <c r="N10" s="690"/>
      <c r="O10" s="690"/>
      <c r="P10" s="691"/>
      <c r="Q10" s="690"/>
      <c r="R10" s="691"/>
      <c r="S10" s="692"/>
      <c r="T10" s="693"/>
    </row>
    <row r="11" spans="1:20" customFormat="1" ht="27.75" customHeight="1" x14ac:dyDescent="0.3">
      <c r="A11" s="342"/>
      <c r="B11" s="407"/>
      <c r="C11" s="695"/>
      <c r="D11" s="695"/>
      <c r="E11" s="407"/>
      <c r="F11" s="733" t="s">
        <v>332</v>
      </c>
      <c r="G11" s="407"/>
      <c r="H11" s="407"/>
      <c r="I11" s="407"/>
      <c r="J11" s="407"/>
      <c r="K11" s="696"/>
      <c r="L11" s="734"/>
      <c r="M11" s="734"/>
      <c r="N11" s="734"/>
      <c r="O11" s="734"/>
      <c r="P11" s="735"/>
      <c r="Q11" s="734"/>
      <c r="R11" s="735"/>
      <c r="S11" s="736"/>
      <c r="T11" s="736"/>
    </row>
    <row r="12" spans="1:20" s="700" customFormat="1" ht="27.75" customHeight="1" x14ac:dyDescent="0.3">
      <c r="A12" s="694">
        <v>1</v>
      </c>
      <c r="B12" s="407"/>
      <c r="C12" s="695"/>
      <c r="D12" s="695"/>
      <c r="E12" s="703" t="s">
        <v>362</v>
      </c>
      <c r="F12" s="703"/>
      <c r="G12" s="407" t="s">
        <v>362</v>
      </c>
      <c r="H12" s="407"/>
      <c r="I12" s="407"/>
      <c r="J12" s="407"/>
      <c r="K12" s="696"/>
      <c r="L12" s="701">
        <v>0</v>
      </c>
      <c r="M12" s="701">
        <v>0</v>
      </c>
      <c r="N12" s="701">
        <v>0</v>
      </c>
      <c r="O12" s="701">
        <v>14999.992</v>
      </c>
      <c r="P12" s="698"/>
      <c r="Q12" s="701">
        <v>1536856.75</v>
      </c>
      <c r="R12" s="698"/>
      <c r="S12" s="699">
        <v>0</v>
      </c>
      <c r="T12" s="699">
        <v>102.45717131049136</v>
      </c>
    </row>
    <row r="13" spans="1:20" s="700" customFormat="1" ht="27.75" customHeight="1" x14ac:dyDescent="0.3">
      <c r="A13" s="694">
        <v>2</v>
      </c>
      <c r="B13" s="407"/>
      <c r="C13" s="695"/>
      <c r="D13" s="695"/>
      <c r="E13" s="703" t="s">
        <v>363</v>
      </c>
      <c r="F13" s="703"/>
      <c r="G13" s="407" t="s">
        <v>363</v>
      </c>
      <c r="H13" s="407"/>
      <c r="I13" s="407"/>
      <c r="J13" s="407"/>
      <c r="K13" s="696"/>
      <c r="L13" s="701">
        <v>7232096.1059999997</v>
      </c>
      <c r="M13" s="701">
        <v>42761136.491999999</v>
      </c>
      <c r="N13" s="701">
        <v>124792557.353</v>
      </c>
      <c r="O13" s="701">
        <v>112015419.22400001</v>
      </c>
      <c r="P13" s="698"/>
      <c r="Q13" s="701">
        <v>77636600.879999995</v>
      </c>
      <c r="R13" s="698"/>
      <c r="S13" s="699">
        <v>1.8155878736881725</v>
      </c>
      <c r="T13" s="699">
        <v>0.6930885177936813</v>
      </c>
    </row>
    <row r="14" spans="1:20" s="700" customFormat="1" ht="27.75" customHeight="1" x14ac:dyDescent="0.3">
      <c r="A14" s="694">
        <v>3</v>
      </c>
      <c r="B14" s="407"/>
      <c r="C14" s="695"/>
      <c r="D14" s="695"/>
      <c r="E14" s="703" t="s">
        <v>451</v>
      </c>
      <c r="F14" s="703"/>
      <c r="G14" s="407" t="s">
        <v>451</v>
      </c>
      <c r="H14" s="407"/>
      <c r="I14" s="407"/>
      <c r="J14" s="407"/>
      <c r="K14" s="696"/>
      <c r="L14" s="701">
        <v>0</v>
      </c>
      <c r="M14" s="701">
        <v>0</v>
      </c>
      <c r="N14" s="701">
        <v>0</v>
      </c>
      <c r="O14" s="701">
        <v>0</v>
      </c>
      <c r="P14" s="698"/>
      <c r="Q14" s="701">
        <v>4131.1400000000003</v>
      </c>
      <c r="R14" s="698"/>
      <c r="S14" s="699">
        <v>0</v>
      </c>
      <c r="T14" s="699">
        <v>0</v>
      </c>
    </row>
    <row r="15" spans="1:20" s="700" customFormat="1" ht="27.75" customHeight="1" x14ac:dyDescent="0.3">
      <c r="A15" s="694">
        <v>4</v>
      </c>
      <c r="B15" s="407"/>
      <c r="C15" s="695"/>
      <c r="D15" s="695"/>
      <c r="E15" s="703" t="s">
        <v>364</v>
      </c>
      <c r="F15" s="703"/>
      <c r="G15" s="407" t="s">
        <v>364</v>
      </c>
      <c r="H15" s="407"/>
      <c r="I15" s="407"/>
      <c r="J15" s="407"/>
      <c r="K15" s="696"/>
      <c r="L15" s="701">
        <v>31500000</v>
      </c>
      <c r="M15" s="701">
        <v>0</v>
      </c>
      <c r="N15" s="701">
        <v>0</v>
      </c>
      <c r="O15" s="701">
        <v>5999.9980000000005</v>
      </c>
      <c r="P15" s="698"/>
      <c r="Q15" s="701">
        <v>2591771.9999999995</v>
      </c>
      <c r="R15" s="698"/>
      <c r="S15" s="699">
        <v>0</v>
      </c>
      <c r="T15" s="699">
        <v>431.96214398738124</v>
      </c>
    </row>
    <row r="16" spans="1:20" s="700" customFormat="1" ht="27.75" customHeight="1" x14ac:dyDescent="0.3">
      <c r="A16" s="694">
        <v>5</v>
      </c>
      <c r="B16" s="407"/>
      <c r="C16" s="695"/>
      <c r="D16" s="695"/>
      <c r="E16" s="703" t="s">
        <v>365</v>
      </c>
      <c r="F16" s="703"/>
      <c r="G16" s="407" t="s">
        <v>365</v>
      </c>
      <c r="H16" s="407"/>
      <c r="I16" s="407"/>
      <c r="J16" s="407"/>
      <c r="K16" s="696"/>
      <c r="L16" s="701">
        <v>438308.85399999999</v>
      </c>
      <c r="M16" s="701">
        <v>2591584.0269999998</v>
      </c>
      <c r="N16" s="701">
        <v>20593488.329</v>
      </c>
      <c r="O16" s="701">
        <v>21260328.442000002</v>
      </c>
      <c r="P16" s="698"/>
      <c r="Q16" s="701">
        <v>29427599.399999999</v>
      </c>
      <c r="R16" s="698"/>
      <c r="S16" s="699">
        <v>11.355062808465133</v>
      </c>
      <c r="T16" s="699">
        <v>1.3841554461531962</v>
      </c>
    </row>
    <row r="17" spans="1:20" s="700" customFormat="1" ht="27.75" customHeight="1" x14ac:dyDescent="0.3">
      <c r="A17" s="694">
        <v>6</v>
      </c>
      <c r="B17" s="407"/>
      <c r="C17" s="695"/>
      <c r="D17" s="695"/>
      <c r="E17" s="703" t="s">
        <v>366</v>
      </c>
      <c r="F17" s="703"/>
      <c r="G17" s="407" t="s">
        <v>366</v>
      </c>
      <c r="H17" s="407"/>
      <c r="I17" s="407"/>
      <c r="J17" s="407"/>
      <c r="K17" s="696"/>
      <c r="L17" s="701">
        <v>0</v>
      </c>
      <c r="M17" s="701">
        <v>0</v>
      </c>
      <c r="N17" s="701">
        <v>0</v>
      </c>
      <c r="O17" s="701">
        <v>3000</v>
      </c>
      <c r="P17" s="698"/>
      <c r="Q17" s="701">
        <v>3503.5</v>
      </c>
      <c r="R17" s="698"/>
      <c r="S17" s="699">
        <v>0</v>
      </c>
      <c r="T17" s="699">
        <v>1.1678333333333333</v>
      </c>
    </row>
    <row r="18" spans="1:20" s="743" customFormat="1" ht="27.75" customHeight="1" x14ac:dyDescent="0.3">
      <c r="A18" s="694">
        <v>7</v>
      </c>
      <c r="B18" s="408"/>
      <c r="C18" s="737"/>
      <c r="D18" s="737"/>
      <c r="E18" s="738" t="s">
        <v>332</v>
      </c>
      <c r="F18" s="739" t="s">
        <v>367</v>
      </c>
      <c r="G18" s="739"/>
      <c r="H18" s="739"/>
      <c r="I18" s="739"/>
      <c r="J18" s="739"/>
      <c r="K18" s="740"/>
      <c r="L18" s="741">
        <v>39170404.960000001</v>
      </c>
      <c r="M18" s="741">
        <v>45352720.519000001</v>
      </c>
      <c r="N18" s="741">
        <v>145386045.68200001</v>
      </c>
      <c r="O18" s="741">
        <v>133299747.656</v>
      </c>
      <c r="P18" s="735"/>
      <c r="Q18" s="741">
        <v>111200463.66999999</v>
      </c>
      <c r="R18" s="735"/>
      <c r="S18" s="742">
        <v>2.4519028273819612</v>
      </c>
      <c r="T18" s="742">
        <v>0.83421360974342929</v>
      </c>
    </row>
    <row r="19" spans="1:20" customFormat="1" ht="11.25" customHeight="1" x14ac:dyDescent="0.3">
      <c r="A19" s="694"/>
      <c r="B19" s="407"/>
      <c r="C19" s="695"/>
      <c r="D19" s="695"/>
      <c r="E19" s="407"/>
      <c r="F19" s="407"/>
      <c r="G19" s="407"/>
      <c r="H19" s="407"/>
      <c r="I19" s="407"/>
      <c r="J19" s="407"/>
      <c r="K19" s="696"/>
      <c r="L19" s="734"/>
      <c r="M19" s="734"/>
      <c r="N19" s="734"/>
      <c r="O19" s="734"/>
      <c r="P19" s="735"/>
      <c r="Q19" s="734"/>
      <c r="R19" s="735"/>
      <c r="S19" s="736"/>
      <c r="T19" s="736"/>
    </row>
    <row r="20" spans="1:20" customFormat="1" ht="27.75" customHeight="1" x14ac:dyDescent="0.3">
      <c r="A20" s="694"/>
      <c r="B20" s="407"/>
      <c r="C20" s="695"/>
      <c r="D20" s="695"/>
      <c r="E20" s="407"/>
      <c r="F20" s="733" t="s">
        <v>333</v>
      </c>
      <c r="G20" s="407"/>
      <c r="H20" s="407"/>
      <c r="I20" s="407"/>
      <c r="J20" s="407"/>
      <c r="K20" s="696"/>
      <c r="L20" s="734"/>
      <c r="M20" s="734"/>
      <c r="N20" s="734"/>
      <c r="O20" s="734"/>
      <c r="P20" s="735"/>
      <c r="Q20" s="734"/>
      <c r="R20" s="735"/>
      <c r="S20" s="736"/>
      <c r="T20" s="736"/>
    </row>
    <row r="21" spans="1:20" s="700" customFormat="1" ht="27.75" customHeight="1" x14ac:dyDescent="0.3">
      <c r="A21" s="694">
        <v>8</v>
      </c>
      <c r="B21" s="407"/>
      <c r="C21" s="695"/>
      <c r="D21" s="695"/>
      <c r="E21" s="703" t="s">
        <v>368</v>
      </c>
      <c r="F21" s="703"/>
      <c r="G21" s="407" t="s">
        <v>368</v>
      </c>
      <c r="H21" s="407"/>
      <c r="I21" s="407"/>
      <c r="J21" s="407"/>
      <c r="K21" s="696"/>
      <c r="L21" s="701">
        <v>416393.41000000003</v>
      </c>
      <c r="M21" s="701">
        <v>2466241.9010000001</v>
      </c>
      <c r="N21" s="701">
        <v>2468186.9440000001</v>
      </c>
      <c r="O21" s="701">
        <v>3039012.014</v>
      </c>
      <c r="P21" s="698"/>
      <c r="Q21" s="701">
        <v>4499788.4099999992</v>
      </c>
      <c r="R21" s="698"/>
      <c r="S21" s="699">
        <v>1.8245527367674057</v>
      </c>
      <c r="T21" s="699">
        <v>1.4806747684018859</v>
      </c>
    </row>
    <row r="22" spans="1:20" s="700" customFormat="1" ht="27.75" customHeight="1" x14ac:dyDescent="0.3">
      <c r="A22" s="694">
        <v>9</v>
      </c>
      <c r="B22" s="407"/>
      <c r="C22" s="695"/>
      <c r="D22" s="695"/>
      <c r="E22" s="703" t="s">
        <v>369</v>
      </c>
      <c r="F22" s="703"/>
      <c r="G22" s="407" t="s">
        <v>369</v>
      </c>
      <c r="H22" s="407"/>
      <c r="I22" s="407"/>
      <c r="J22" s="407"/>
      <c r="K22" s="696"/>
      <c r="L22" s="701">
        <v>31500000</v>
      </c>
      <c r="M22" s="701">
        <v>0</v>
      </c>
      <c r="N22" s="701">
        <v>0</v>
      </c>
      <c r="O22" s="701">
        <v>93000</v>
      </c>
      <c r="P22" s="698"/>
      <c r="Q22" s="701">
        <v>12010299.960000001</v>
      </c>
      <c r="R22" s="698"/>
      <c r="S22" s="699">
        <v>0</v>
      </c>
      <c r="T22" s="699">
        <v>129.14301032258066</v>
      </c>
    </row>
    <row r="23" spans="1:20" s="700" customFormat="1" ht="27.75" customHeight="1" x14ac:dyDescent="0.3">
      <c r="A23" s="694">
        <v>10</v>
      </c>
      <c r="B23" s="407"/>
      <c r="C23" s="695"/>
      <c r="D23" s="695"/>
      <c r="E23" s="703" t="s">
        <v>370</v>
      </c>
      <c r="F23" s="703"/>
      <c r="G23" s="407" t="s">
        <v>370</v>
      </c>
      <c r="H23" s="407"/>
      <c r="I23" s="407"/>
      <c r="J23" s="407"/>
      <c r="K23" s="696"/>
      <c r="L23" s="701">
        <v>0</v>
      </c>
      <c r="M23" s="701">
        <v>0</v>
      </c>
      <c r="N23" s="701">
        <v>0</v>
      </c>
      <c r="O23" s="701">
        <v>1253999.997</v>
      </c>
      <c r="P23" s="698"/>
      <c r="Q23" s="701">
        <v>1848141.8900000001</v>
      </c>
      <c r="R23" s="698"/>
      <c r="S23" s="699">
        <v>0</v>
      </c>
      <c r="T23" s="699">
        <v>1.473797363972402</v>
      </c>
    </row>
    <row r="24" spans="1:20" s="700" customFormat="1" ht="27.75" customHeight="1" x14ac:dyDescent="0.3">
      <c r="A24" s="694">
        <v>11</v>
      </c>
      <c r="B24" s="407"/>
      <c r="C24" s="695"/>
      <c r="D24" s="695"/>
      <c r="E24" s="703" t="s">
        <v>371</v>
      </c>
      <c r="F24" s="703"/>
      <c r="G24" s="407" t="s">
        <v>371</v>
      </c>
      <c r="H24" s="407"/>
      <c r="I24" s="407"/>
      <c r="J24" s="407"/>
      <c r="K24" s="696"/>
      <c r="L24" s="701">
        <v>1314926.5630000001</v>
      </c>
      <c r="M24" s="701">
        <v>7788132.3100000005</v>
      </c>
      <c r="N24" s="701">
        <v>7794274.5590000004</v>
      </c>
      <c r="O24" s="701">
        <v>14444985.311000001</v>
      </c>
      <c r="P24" s="698"/>
      <c r="Q24" s="701">
        <v>14526029.16</v>
      </c>
      <c r="R24" s="698"/>
      <c r="S24" s="699">
        <v>1.865149252966402</v>
      </c>
      <c r="T24" s="699">
        <v>1.0056105179240498</v>
      </c>
    </row>
    <row r="25" spans="1:20" s="700" customFormat="1" ht="27.75" customHeight="1" x14ac:dyDescent="0.3">
      <c r="A25" s="694">
        <v>12</v>
      </c>
      <c r="B25" s="407"/>
      <c r="C25" s="695"/>
      <c r="D25" s="695"/>
      <c r="E25" s="703" t="s">
        <v>372</v>
      </c>
      <c r="F25" s="703"/>
      <c r="G25" s="407" t="s">
        <v>372</v>
      </c>
      <c r="H25" s="407"/>
      <c r="I25" s="407"/>
      <c r="J25" s="407"/>
      <c r="K25" s="696"/>
      <c r="L25" s="701">
        <v>0</v>
      </c>
      <c r="M25" s="701">
        <v>0</v>
      </c>
      <c r="N25" s="701">
        <v>0</v>
      </c>
      <c r="O25" s="701">
        <v>3000</v>
      </c>
      <c r="P25" s="698"/>
      <c r="Q25" s="701">
        <v>334759.05</v>
      </c>
      <c r="R25" s="698"/>
      <c r="S25" s="699">
        <v>0</v>
      </c>
      <c r="T25" s="699">
        <v>111.58635</v>
      </c>
    </row>
    <row r="26" spans="1:20" s="700" customFormat="1" ht="27.75" customHeight="1" x14ac:dyDescent="0.3">
      <c r="A26" s="694">
        <v>13</v>
      </c>
      <c r="B26" s="407"/>
      <c r="C26" s="695"/>
      <c r="D26" s="695"/>
      <c r="E26" s="703" t="s">
        <v>373</v>
      </c>
      <c r="F26" s="703"/>
      <c r="G26" s="407" t="s">
        <v>373</v>
      </c>
      <c r="H26" s="407"/>
      <c r="I26" s="407"/>
      <c r="J26" s="407"/>
      <c r="K26" s="696"/>
      <c r="L26" s="701">
        <v>94236.404999999999</v>
      </c>
      <c r="M26" s="701">
        <v>558149.48100000003</v>
      </c>
      <c r="N26" s="701">
        <v>378589.67</v>
      </c>
      <c r="O26" s="701">
        <v>360860.61099999998</v>
      </c>
      <c r="P26" s="698"/>
      <c r="Q26" s="701">
        <v>264699.43</v>
      </c>
      <c r="R26" s="698"/>
      <c r="S26" s="699">
        <v>0.47424469431693334</v>
      </c>
      <c r="T26" s="699">
        <v>0.73352264539617484</v>
      </c>
    </row>
    <row r="27" spans="1:20" s="700" customFormat="1" ht="27.75" customHeight="1" x14ac:dyDescent="0.3">
      <c r="A27" s="694">
        <v>14</v>
      </c>
      <c r="B27" s="407"/>
      <c r="C27" s="695"/>
      <c r="D27" s="695"/>
      <c r="E27" s="703" t="s">
        <v>429</v>
      </c>
      <c r="F27" s="703"/>
      <c r="G27" s="407" t="s">
        <v>429</v>
      </c>
      <c r="H27" s="407"/>
      <c r="I27" s="407"/>
      <c r="J27" s="407"/>
      <c r="K27" s="696"/>
      <c r="L27" s="701">
        <v>0</v>
      </c>
      <c r="M27" s="701">
        <v>0</v>
      </c>
      <c r="N27" s="701">
        <v>0</v>
      </c>
      <c r="O27" s="701">
        <v>1999.9950000000001</v>
      </c>
      <c r="P27" s="698"/>
      <c r="Q27" s="701">
        <v>263151.39</v>
      </c>
      <c r="R27" s="698"/>
      <c r="S27" s="699">
        <v>0</v>
      </c>
      <c r="T27" s="699">
        <v>131.57602394005986</v>
      </c>
    </row>
    <row r="28" spans="1:20" s="700" customFormat="1" ht="27.75" customHeight="1" x14ac:dyDescent="0.3">
      <c r="A28" s="694">
        <v>15</v>
      </c>
      <c r="B28" s="407"/>
      <c r="C28" s="695"/>
      <c r="D28" s="695"/>
      <c r="E28" s="703" t="s">
        <v>374</v>
      </c>
      <c r="F28" s="703"/>
      <c r="G28" s="407" t="s">
        <v>374</v>
      </c>
      <c r="H28" s="407"/>
      <c r="I28" s="407"/>
      <c r="J28" s="407"/>
      <c r="K28" s="696"/>
      <c r="L28" s="701">
        <v>455841.20799999998</v>
      </c>
      <c r="M28" s="701">
        <v>2699885.8730000001</v>
      </c>
      <c r="N28" s="701">
        <v>2702015.182</v>
      </c>
      <c r="O28" s="701">
        <v>2851581.5729999999</v>
      </c>
      <c r="P28" s="698"/>
      <c r="Q28" s="701">
        <v>2038537.99</v>
      </c>
      <c r="R28" s="698"/>
      <c r="S28" s="699">
        <v>0.75504598560488856</v>
      </c>
      <c r="T28" s="699">
        <v>0.71487977384261214</v>
      </c>
    </row>
    <row r="29" spans="1:20" s="700" customFormat="1" ht="27.75" customHeight="1" x14ac:dyDescent="0.3">
      <c r="A29" s="694">
        <v>16</v>
      </c>
      <c r="B29" s="407"/>
      <c r="C29" s="695"/>
      <c r="D29" s="695"/>
      <c r="E29" s="703" t="s">
        <v>375</v>
      </c>
      <c r="F29" s="703"/>
      <c r="G29" s="407" t="s">
        <v>375</v>
      </c>
      <c r="H29" s="407"/>
      <c r="I29" s="407"/>
      <c r="J29" s="407"/>
      <c r="K29" s="696"/>
      <c r="L29" s="701">
        <v>252027.59400000001</v>
      </c>
      <c r="M29" s="701">
        <v>1492725.3659999999</v>
      </c>
      <c r="N29" s="701">
        <v>1493902.628</v>
      </c>
      <c r="O29" s="701">
        <v>1708138.852</v>
      </c>
      <c r="P29" s="698"/>
      <c r="Q29" s="701">
        <v>3677881.4299999997</v>
      </c>
      <c r="R29" s="698"/>
      <c r="S29" s="699">
        <v>2.4638701222418966</v>
      </c>
      <c r="T29" s="699">
        <v>2.1531513235552819</v>
      </c>
    </row>
    <row r="30" spans="1:20" s="700" customFormat="1" ht="27.75" customHeight="1" x14ac:dyDescent="0.3">
      <c r="A30" s="694">
        <v>17</v>
      </c>
      <c r="B30" s="407"/>
      <c r="C30" s="695"/>
      <c r="D30" s="695"/>
      <c r="E30" s="703" t="s">
        <v>376</v>
      </c>
      <c r="F30" s="703"/>
      <c r="G30" s="407" t="s">
        <v>376</v>
      </c>
      <c r="H30" s="407"/>
      <c r="I30" s="407"/>
      <c r="J30" s="407"/>
      <c r="K30" s="696"/>
      <c r="L30" s="701">
        <v>0</v>
      </c>
      <c r="M30" s="701">
        <v>0</v>
      </c>
      <c r="N30" s="701">
        <v>0</v>
      </c>
      <c r="O30" s="701">
        <v>94999.995999999999</v>
      </c>
      <c r="P30" s="698"/>
      <c r="Q30" s="701">
        <v>95400.92</v>
      </c>
      <c r="R30" s="698"/>
      <c r="S30" s="699">
        <v>0</v>
      </c>
      <c r="T30" s="699">
        <v>1.0042202528092739</v>
      </c>
    </row>
    <row r="31" spans="1:20" s="700" customFormat="1" ht="27.75" customHeight="1" x14ac:dyDescent="0.3">
      <c r="A31" s="694">
        <v>18</v>
      </c>
      <c r="B31" s="407"/>
      <c r="C31" s="695"/>
      <c r="D31" s="695"/>
      <c r="E31" s="703" t="s">
        <v>377</v>
      </c>
      <c r="F31" s="703"/>
      <c r="G31" s="407" t="s">
        <v>377</v>
      </c>
      <c r="H31" s="407"/>
      <c r="I31" s="407"/>
      <c r="J31" s="407"/>
      <c r="K31" s="696"/>
      <c r="L31" s="701">
        <v>0</v>
      </c>
      <c r="M31" s="701">
        <v>0</v>
      </c>
      <c r="N31" s="701">
        <v>0</v>
      </c>
      <c r="O31" s="701">
        <v>24999.995999999999</v>
      </c>
      <c r="P31" s="698"/>
      <c r="Q31" s="701">
        <v>228566.44</v>
      </c>
      <c r="R31" s="698"/>
      <c r="S31" s="699">
        <v>0</v>
      </c>
      <c r="T31" s="699">
        <v>9.1426590628254498</v>
      </c>
    </row>
    <row r="32" spans="1:20" s="700" customFormat="1" ht="27.75" customHeight="1" x14ac:dyDescent="0.3">
      <c r="A32" s="694">
        <v>19</v>
      </c>
      <c r="B32" s="407"/>
      <c r="C32" s="695"/>
      <c r="D32" s="695"/>
      <c r="E32" s="703" t="s">
        <v>378</v>
      </c>
      <c r="F32" s="703"/>
      <c r="G32" s="407" t="s">
        <v>378</v>
      </c>
      <c r="H32" s="407"/>
      <c r="I32" s="407"/>
      <c r="J32" s="407"/>
      <c r="K32" s="696"/>
      <c r="L32" s="701">
        <v>21915.432000000001</v>
      </c>
      <c r="M32" s="701">
        <v>129905.715</v>
      </c>
      <c r="N32" s="701">
        <v>30010.098999999998</v>
      </c>
      <c r="O32" s="701">
        <v>25316.41</v>
      </c>
      <c r="P32" s="698"/>
      <c r="Q32" s="701">
        <v>1109</v>
      </c>
      <c r="R32" s="698"/>
      <c r="S32" s="699">
        <v>8.5369608257804524E-3</v>
      </c>
      <c r="T32" s="699">
        <v>4.3805579069070219E-2</v>
      </c>
    </row>
    <row r="33" spans="1:20" s="700" customFormat="1" ht="27.75" customHeight="1" x14ac:dyDescent="0.3">
      <c r="A33" s="694">
        <v>20</v>
      </c>
      <c r="B33" s="407"/>
      <c r="C33" s="695"/>
      <c r="D33" s="695"/>
      <c r="E33" s="703" t="s">
        <v>379</v>
      </c>
      <c r="F33" s="703"/>
      <c r="G33" s="407" t="s">
        <v>379</v>
      </c>
      <c r="H33" s="407"/>
      <c r="I33" s="407"/>
      <c r="J33" s="407"/>
      <c r="K33" s="696"/>
      <c r="L33" s="701">
        <v>147929.23800000001</v>
      </c>
      <c r="M33" s="701">
        <v>876863.61800000002</v>
      </c>
      <c r="N33" s="701">
        <v>602568.23499999999</v>
      </c>
      <c r="O33" s="701">
        <v>596885.85100000002</v>
      </c>
      <c r="P33" s="698"/>
      <c r="Q33" s="701">
        <v>678660.36</v>
      </c>
      <c r="R33" s="698"/>
      <c r="S33" s="699">
        <v>0.77396341468463115</v>
      </c>
      <c r="T33" s="699">
        <v>1.1370019223323824</v>
      </c>
    </row>
    <row r="34" spans="1:20" s="700" customFormat="1" ht="27.75" customHeight="1" x14ac:dyDescent="0.3">
      <c r="A34" s="694">
        <v>21</v>
      </c>
      <c r="B34" s="407"/>
      <c r="C34" s="695"/>
      <c r="D34" s="695"/>
      <c r="E34" s="703" t="s">
        <v>380</v>
      </c>
      <c r="F34" s="703"/>
      <c r="G34" s="407" t="s">
        <v>380</v>
      </c>
      <c r="H34" s="407"/>
      <c r="I34" s="407"/>
      <c r="J34" s="407"/>
      <c r="K34" s="696"/>
      <c r="L34" s="701">
        <v>701294.17599999998</v>
      </c>
      <c r="M34" s="701">
        <v>4156983.0920000002</v>
      </c>
      <c r="N34" s="701">
        <v>4160323.48</v>
      </c>
      <c r="O34" s="701">
        <v>4141125.514</v>
      </c>
      <c r="P34" s="698"/>
      <c r="Q34" s="701">
        <v>1322897.5899999999</v>
      </c>
      <c r="R34" s="698"/>
      <c r="S34" s="699">
        <v>0.31823501821450273</v>
      </c>
      <c r="T34" s="699">
        <v>0.31945363296225843</v>
      </c>
    </row>
    <row r="35" spans="1:20" s="700" customFormat="1" ht="27.75" customHeight="1" x14ac:dyDescent="0.3">
      <c r="A35" s="694">
        <v>22</v>
      </c>
      <c r="B35" s="407"/>
      <c r="C35" s="695"/>
      <c r="D35" s="695"/>
      <c r="E35" s="703" t="s">
        <v>381</v>
      </c>
      <c r="F35" s="703"/>
      <c r="G35" s="407" t="s">
        <v>381</v>
      </c>
      <c r="H35" s="407"/>
      <c r="I35" s="407"/>
      <c r="J35" s="407"/>
      <c r="K35" s="696"/>
      <c r="L35" s="701">
        <v>416393.41100000002</v>
      </c>
      <c r="M35" s="701">
        <v>2466241.9380000001</v>
      </c>
      <c r="N35" s="701">
        <v>568186.98400000005</v>
      </c>
      <c r="O35" s="701">
        <v>490012.016</v>
      </c>
      <c r="P35" s="698"/>
      <c r="Q35" s="701">
        <v>52932.39</v>
      </c>
      <c r="R35" s="698"/>
      <c r="S35" s="699">
        <v>2.1462772643841076E-2</v>
      </c>
      <c r="T35" s="699">
        <v>0.10802263673468775</v>
      </c>
    </row>
    <row r="36" spans="1:20" s="700" customFormat="1" ht="27.75" customHeight="1" x14ac:dyDescent="0.3">
      <c r="A36" s="694">
        <v>23</v>
      </c>
      <c r="B36" s="407"/>
      <c r="C36" s="695"/>
      <c r="D36" s="695"/>
      <c r="E36" s="703" t="s">
        <v>382</v>
      </c>
      <c r="F36" s="703"/>
      <c r="G36" s="407" t="s">
        <v>382</v>
      </c>
      <c r="H36" s="407"/>
      <c r="I36" s="407"/>
      <c r="J36" s="407"/>
      <c r="K36" s="696"/>
      <c r="L36" s="701">
        <v>0</v>
      </c>
      <c r="M36" s="701">
        <v>0</v>
      </c>
      <c r="N36" s="701">
        <v>0</v>
      </c>
      <c r="O36" s="701">
        <v>30999.998</v>
      </c>
      <c r="P36" s="698"/>
      <c r="Q36" s="701">
        <v>250211.82</v>
      </c>
      <c r="R36" s="698"/>
      <c r="S36" s="699">
        <v>0</v>
      </c>
      <c r="T36" s="699">
        <v>8.0713495529902932</v>
      </c>
    </row>
    <row r="37" spans="1:20" s="700" customFormat="1" ht="27.75" customHeight="1" x14ac:dyDescent="0.3">
      <c r="A37" s="694">
        <v>24</v>
      </c>
      <c r="B37" s="407"/>
      <c r="C37" s="695"/>
      <c r="D37" s="695"/>
      <c r="E37" s="703" t="s">
        <v>383</v>
      </c>
      <c r="F37" s="703"/>
      <c r="G37" s="407" t="s">
        <v>383</v>
      </c>
      <c r="H37" s="407"/>
      <c r="I37" s="407"/>
      <c r="J37" s="407"/>
      <c r="K37" s="696"/>
      <c r="L37" s="701">
        <v>657463.28</v>
      </c>
      <c r="M37" s="701">
        <v>3897171.6409999998</v>
      </c>
      <c r="N37" s="701">
        <v>3900303.2560000001</v>
      </c>
      <c r="O37" s="701">
        <v>2830492.6540000001</v>
      </c>
      <c r="P37" s="698"/>
      <c r="Q37" s="701">
        <v>1228094.24</v>
      </c>
      <c r="R37" s="698"/>
      <c r="S37" s="699">
        <v>0.31512449364043804</v>
      </c>
      <c r="T37" s="699">
        <v>0.43388003083649762</v>
      </c>
    </row>
    <row r="38" spans="1:20" s="700" customFormat="1" ht="27.75" customHeight="1" x14ac:dyDescent="0.3">
      <c r="A38" s="694">
        <v>25</v>
      </c>
      <c r="B38" s="407"/>
      <c r="C38" s="695"/>
      <c r="D38" s="695"/>
      <c r="E38" s="703" t="s">
        <v>384</v>
      </c>
      <c r="F38" s="703"/>
      <c r="G38" s="407" t="s">
        <v>384</v>
      </c>
      <c r="H38" s="407"/>
      <c r="I38" s="407"/>
      <c r="J38" s="407"/>
      <c r="K38" s="696"/>
      <c r="L38" s="701">
        <v>3104212.89</v>
      </c>
      <c r="M38" s="701">
        <v>18385833.377</v>
      </c>
      <c r="N38" s="701">
        <v>18400333.675000001</v>
      </c>
      <c r="O38" s="701">
        <v>33116944.578000002</v>
      </c>
      <c r="P38" s="698"/>
      <c r="Q38" s="701">
        <v>42703855.740000002</v>
      </c>
      <c r="R38" s="698"/>
      <c r="S38" s="699">
        <v>2.3226499916735324</v>
      </c>
      <c r="T38" s="699">
        <v>1.2894865841086289</v>
      </c>
    </row>
    <row r="39" spans="1:20" s="700" customFormat="1" ht="27.75" customHeight="1" x14ac:dyDescent="0.3">
      <c r="A39" s="694">
        <v>26</v>
      </c>
      <c r="B39" s="407"/>
      <c r="C39" s="695"/>
      <c r="D39" s="695"/>
      <c r="E39" s="703" t="s">
        <v>385</v>
      </c>
      <c r="F39" s="703"/>
      <c r="G39" s="407" t="s">
        <v>385</v>
      </c>
      <c r="H39" s="407"/>
      <c r="I39" s="407"/>
      <c r="J39" s="407"/>
      <c r="K39" s="696"/>
      <c r="L39" s="701">
        <v>87661.771000000008</v>
      </c>
      <c r="M39" s="701">
        <v>519208.81900000002</v>
      </c>
      <c r="N39" s="701">
        <v>519618.30499999999</v>
      </c>
      <c r="O39" s="701">
        <v>7876265.6900000004</v>
      </c>
      <c r="P39" s="698"/>
      <c r="Q39" s="701">
        <v>9557408.7799999993</v>
      </c>
      <c r="R39" s="698"/>
      <c r="S39" s="699">
        <v>18.407639528172187</v>
      </c>
      <c r="T39" s="699">
        <v>1.2134441823279833</v>
      </c>
    </row>
    <row r="40" spans="1:20" s="743" customFormat="1" ht="27.75" customHeight="1" x14ac:dyDescent="0.3">
      <c r="A40" s="694">
        <v>27</v>
      </c>
      <c r="B40" s="408"/>
      <c r="C40" s="737"/>
      <c r="D40" s="737"/>
      <c r="E40" s="738" t="s">
        <v>333</v>
      </c>
      <c r="F40" s="739" t="s">
        <v>386</v>
      </c>
      <c r="G40" s="739"/>
      <c r="H40" s="739"/>
      <c r="I40" s="739"/>
      <c r="J40" s="739"/>
      <c r="K40" s="740"/>
      <c r="L40" s="744">
        <v>39170295.377999984</v>
      </c>
      <c r="M40" s="744">
        <v>45437343.130999997</v>
      </c>
      <c r="N40" s="744">
        <v>43018313.016999997</v>
      </c>
      <c r="O40" s="744">
        <v>72984621.055999994</v>
      </c>
      <c r="P40" s="735"/>
      <c r="Q40" s="744">
        <v>95582425.989999965</v>
      </c>
      <c r="R40" s="735"/>
      <c r="S40" s="742">
        <v>2.1036094851414866</v>
      </c>
      <c r="T40" s="742">
        <v>1.3096242003731309</v>
      </c>
    </row>
    <row r="41" spans="1:20" s="743" customFormat="1" ht="4.5" customHeight="1" x14ac:dyDescent="0.3">
      <c r="A41" s="694"/>
      <c r="B41" s="408"/>
      <c r="C41" s="737"/>
      <c r="D41" s="737"/>
      <c r="E41" s="738"/>
      <c r="F41" s="408"/>
      <c r="G41" s="408"/>
      <c r="H41" s="408"/>
      <c r="I41" s="408"/>
      <c r="J41" s="408"/>
      <c r="K41" s="745"/>
      <c r="L41" s="746"/>
      <c r="M41" s="746"/>
      <c r="N41" s="746"/>
      <c r="O41" s="746"/>
      <c r="P41" s="685"/>
      <c r="Q41" s="746"/>
      <c r="R41" s="685"/>
      <c r="S41" s="747"/>
      <c r="T41" s="748"/>
    </row>
    <row r="42" spans="1:20" s="687" customFormat="1" ht="27.75" customHeight="1" x14ac:dyDescent="0.3">
      <c r="A42" s="749"/>
      <c r="C42" s="688"/>
      <c r="D42" s="688" t="s">
        <v>387</v>
      </c>
      <c r="E42" s="688"/>
      <c r="F42" s="688"/>
      <c r="G42" s="688"/>
      <c r="H42" s="688"/>
      <c r="I42" s="688"/>
      <c r="J42" s="688"/>
      <c r="K42" s="689"/>
      <c r="L42" s="690"/>
      <c r="M42" s="690"/>
      <c r="N42" s="690"/>
      <c r="O42" s="690"/>
      <c r="P42" s="691"/>
      <c r="Q42" s="690"/>
      <c r="R42" s="691"/>
      <c r="S42" s="692"/>
      <c r="T42" s="693"/>
    </row>
    <row r="43" spans="1:20" customFormat="1" ht="27.75" customHeight="1" x14ac:dyDescent="0.3">
      <c r="A43" s="694"/>
      <c r="B43" s="407"/>
      <c r="C43" s="695"/>
      <c r="D43" s="695"/>
      <c r="E43" s="407"/>
      <c r="F43" s="733" t="s">
        <v>334</v>
      </c>
      <c r="G43" s="407"/>
      <c r="H43" s="407"/>
      <c r="I43" s="407"/>
      <c r="J43" s="407"/>
      <c r="K43" s="696"/>
      <c r="L43" s="734"/>
      <c r="M43" s="734"/>
      <c r="N43" s="734"/>
      <c r="O43" s="734"/>
      <c r="P43" s="735"/>
      <c r="Q43" s="734"/>
      <c r="R43" s="735"/>
      <c r="S43" s="736"/>
      <c r="T43" s="736"/>
    </row>
    <row r="44" spans="1:20" s="700" customFormat="1" ht="27.75" customHeight="1" x14ac:dyDescent="0.3">
      <c r="A44" s="694">
        <v>28</v>
      </c>
      <c r="B44" s="407"/>
      <c r="C44" s="695"/>
      <c r="D44" s="695"/>
      <c r="E44" s="703" t="s">
        <v>388</v>
      </c>
      <c r="F44" s="703"/>
      <c r="G44" s="407" t="s">
        <v>388</v>
      </c>
      <c r="H44" s="407"/>
      <c r="I44" s="407"/>
      <c r="J44" s="407"/>
      <c r="K44" s="696"/>
      <c r="L44" s="697">
        <v>0</v>
      </c>
      <c r="M44" s="697">
        <v>2090094.1769999999</v>
      </c>
      <c r="N44" s="697">
        <v>2090207.673</v>
      </c>
      <c r="O44" s="697">
        <v>2999999.9989999998</v>
      </c>
      <c r="P44" s="698"/>
      <c r="Q44" s="697">
        <v>3604496.3299999991</v>
      </c>
      <c r="R44" s="698"/>
      <c r="S44" s="699">
        <v>1.7245616822748553</v>
      </c>
      <c r="T44" s="699">
        <v>1.2014987770671661</v>
      </c>
    </row>
    <row r="45" spans="1:20" s="700" customFormat="1" ht="27.75" customHeight="1" x14ac:dyDescent="0.3">
      <c r="A45" s="694">
        <v>29</v>
      </c>
      <c r="B45" s="407"/>
      <c r="C45" s="695"/>
      <c r="D45" s="695"/>
      <c r="E45" s="703" t="s">
        <v>389</v>
      </c>
      <c r="F45" s="703"/>
      <c r="G45" s="407" t="s">
        <v>389</v>
      </c>
      <c r="H45" s="407"/>
      <c r="I45" s="407"/>
      <c r="J45" s="407"/>
      <c r="K45" s="696"/>
      <c r="L45" s="701">
        <v>13999999.999</v>
      </c>
      <c r="M45" s="701">
        <v>14892796.759</v>
      </c>
      <c r="N45" s="701">
        <v>14893605.473999999</v>
      </c>
      <c r="O45" s="701">
        <v>14339000.448000001</v>
      </c>
      <c r="P45" s="698"/>
      <c r="Q45" s="701">
        <v>14466149.07</v>
      </c>
      <c r="R45" s="698"/>
      <c r="S45" s="699">
        <v>0.97135207738988527</v>
      </c>
      <c r="T45" s="699">
        <v>1.0088673281280032</v>
      </c>
    </row>
    <row r="46" spans="1:20" s="700" customFormat="1" ht="27.75" customHeight="1" x14ac:dyDescent="0.3">
      <c r="A46" s="694">
        <v>30</v>
      </c>
      <c r="B46" s="407"/>
      <c r="C46" s="695"/>
      <c r="D46" s="695"/>
      <c r="E46" s="703" t="s">
        <v>390</v>
      </c>
      <c r="F46" s="703"/>
      <c r="G46" s="407" t="s">
        <v>390</v>
      </c>
      <c r="H46" s="407"/>
      <c r="I46" s="407"/>
      <c r="J46" s="407"/>
      <c r="K46" s="696"/>
      <c r="L46" s="701">
        <v>3046246.5440000002</v>
      </c>
      <c r="M46" s="701">
        <v>18021516.285</v>
      </c>
      <c r="N46" s="701">
        <v>18035259.745000001</v>
      </c>
      <c r="O46" s="701">
        <v>18980982.649999999</v>
      </c>
      <c r="P46" s="698"/>
      <c r="Q46" s="701">
        <v>29793554.36999999</v>
      </c>
      <c r="R46" s="698"/>
      <c r="S46" s="699">
        <v>1.6532212883107016</v>
      </c>
      <c r="T46" s="699">
        <v>1.5696528951834847</v>
      </c>
    </row>
    <row r="47" spans="1:20" s="700" customFormat="1" ht="27.75" customHeight="1" x14ac:dyDescent="0.3">
      <c r="A47" s="694">
        <v>31</v>
      </c>
      <c r="B47" s="407"/>
      <c r="C47" s="695"/>
      <c r="D47" s="695"/>
      <c r="E47" s="703" t="s">
        <v>391</v>
      </c>
      <c r="F47" s="703"/>
      <c r="G47" s="407" t="s">
        <v>391</v>
      </c>
      <c r="H47" s="407"/>
      <c r="I47" s="407"/>
      <c r="J47" s="407"/>
      <c r="K47" s="696"/>
      <c r="L47" s="701">
        <v>4448834.875</v>
      </c>
      <c r="M47" s="701">
        <v>26319192.842</v>
      </c>
      <c r="N47" s="701">
        <v>42339264.223999999</v>
      </c>
      <c r="O47" s="701">
        <v>44684233.642999999</v>
      </c>
      <c r="P47" s="698"/>
      <c r="Q47" s="701">
        <v>61109839.580000013</v>
      </c>
      <c r="R47" s="698"/>
      <c r="S47" s="699">
        <v>2.32187362077766</v>
      </c>
      <c r="T47" s="699">
        <v>1.3675928755594349</v>
      </c>
    </row>
    <row r="48" spans="1:20" s="700" customFormat="1" ht="27.75" customHeight="1" x14ac:dyDescent="0.3">
      <c r="A48" s="694">
        <v>32</v>
      </c>
      <c r="B48" s="407"/>
      <c r="C48" s="695"/>
      <c r="D48" s="695"/>
      <c r="E48" s="703" t="s">
        <v>392</v>
      </c>
      <c r="F48" s="703"/>
      <c r="G48" s="407" t="s">
        <v>392</v>
      </c>
      <c r="H48" s="407"/>
      <c r="I48" s="407"/>
      <c r="J48" s="407"/>
      <c r="K48" s="696"/>
      <c r="L48" s="701">
        <v>0</v>
      </c>
      <c r="M48" s="701">
        <v>0</v>
      </c>
      <c r="N48" s="701">
        <v>0</v>
      </c>
      <c r="O48" s="701">
        <v>3026999.997</v>
      </c>
      <c r="P48" s="698"/>
      <c r="Q48" s="701">
        <v>3391984.1600000006</v>
      </c>
      <c r="R48" s="698"/>
      <c r="S48" s="699">
        <v>0</v>
      </c>
      <c r="T48" s="699">
        <v>1.1205762019695173</v>
      </c>
    </row>
    <row r="49" spans="1:20" s="700" customFormat="1" ht="27.75" customHeight="1" x14ac:dyDescent="0.3">
      <c r="A49" s="694">
        <v>33</v>
      </c>
      <c r="B49" s="407"/>
      <c r="C49" s="695"/>
      <c r="D49" s="695"/>
      <c r="E49" s="703" t="s">
        <v>393</v>
      </c>
      <c r="F49" s="703"/>
      <c r="G49" s="407" t="s">
        <v>393</v>
      </c>
      <c r="H49" s="407"/>
      <c r="I49" s="407"/>
      <c r="J49" s="407"/>
      <c r="K49" s="696"/>
      <c r="L49" s="701">
        <v>15779118.772</v>
      </c>
      <c r="M49" s="701">
        <v>93348861.287</v>
      </c>
      <c r="N49" s="701">
        <v>109725550.428</v>
      </c>
      <c r="O49" s="701">
        <v>112116323.766</v>
      </c>
      <c r="P49" s="698"/>
      <c r="Q49" s="701">
        <v>112745545.79000001</v>
      </c>
      <c r="R49" s="698"/>
      <c r="S49" s="699">
        <v>1.2077870499498127</v>
      </c>
      <c r="T49" s="699">
        <v>1.0056122249005708</v>
      </c>
    </row>
    <row r="50" spans="1:20" s="700" customFormat="1" ht="27.75" customHeight="1" x14ac:dyDescent="0.3">
      <c r="A50" s="694">
        <v>34</v>
      </c>
      <c r="B50" s="407"/>
      <c r="C50" s="695"/>
      <c r="D50" s="695"/>
      <c r="E50" s="703" t="s">
        <v>394</v>
      </c>
      <c r="F50" s="703"/>
      <c r="G50" s="407" t="s">
        <v>394</v>
      </c>
      <c r="H50" s="407"/>
      <c r="I50" s="407"/>
      <c r="J50" s="407"/>
      <c r="K50" s="696"/>
      <c r="L50" s="701">
        <v>8766177.0960000008</v>
      </c>
      <c r="M50" s="701">
        <v>51860478.483000003</v>
      </c>
      <c r="N50" s="701">
        <v>38900028.008000001</v>
      </c>
      <c r="O50" s="701">
        <v>32144568.763</v>
      </c>
      <c r="P50" s="698"/>
      <c r="Q50" s="701">
        <v>21902507.209999993</v>
      </c>
      <c r="R50" s="698"/>
      <c r="S50" s="699">
        <v>0.42233523196627837</v>
      </c>
      <c r="T50" s="699">
        <v>0.68137505192512859</v>
      </c>
    </row>
    <row r="51" spans="1:20" s="700" customFormat="1" ht="27.75" customHeight="1" x14ac:dyDescent="0.3">
      <c r="A51" s="694">
        <v>35</v>
      </c>
      <c r="B51" s="407"/>
      <c r="C51" s="695"/>
      <c r="D51" s="695"/>
      <c r="E51" s="703" t="s">
        <v>395</v>
      </c>
      <c r="F51" s="703"/>
      <c r="G51" s="407" t="s">
        <v>395</v>
      </c>
      <c r="H51" s="407"/>
      <c r="I51" s="407"/>
      <c r="J51" s="407"/>
      <c r="K51" s="696"/>
      <c r="L51" s="701">
        <v>11176875.799000001</v>
      </c>
      <c r="M51" s="701">
        <v>66122110.109999999</v>
      </c>
      <c r="N51" s="701">
        <v>43172535.751999997</v>
      </c>
      <c r="O51" s="701">
        <v>42748375.162</v>
      </c>
      <c r="P51" s="698"/>
      <c r="Q51" s="701">
        <v>46569859.089999966</v>
      </c>
      <c r="R51" s="698"/>
      <c r="S51" s="699">
        <v>0.70430086112688894</v>
      </c>
      <c r="T51" s="699">
        <v>1.0893948346227897</v>
      </c>
    </row>
    <row r="52" spans="1:20" s="700" customFormat="1" ht="27.75" customHeight="1" x14ac:dyDescent="0.3">
      <c r="A52" s="694">
        <v>36</v>
      </c>
      <c r="B52" s="407"/>
      <c r="C52" s="695"/>
      <c r="D52" s="695"/>
      <c r="E52" s="703" t="s">
        <v>396</v>
      </c>
      <c r="F52" s="703"/>
      <c r="G52" s="407" t="s">
        <v>396</v>
      </c>
      <c r="H52" s="407"/>
      <c r="I52" s="407"/>
      <c r="J52" s="407"/>
      <c r="K52" s="696"/>
      <c r="L52" s="701">
        <v>7889559.3820000002</v>
      </c>
      <c r="M52" s="701">
        <v>46674430.655000001</v>
      </c>
      <c r="N52" s="701">
        <v>46710025.225000001</v>
      </c>
      <c r="O52" s="701">
        <v>47279911.883000001</v>
      </c>
      <c r="P52" s="698"/>
      <c r="Q52" s="701">
        <v>42659384.540000007</v>
      </c>
      <c r="R52" s="698"/>
      <c r="S52" s="699">
        <v>0.91397760918225823</v>
      </c>
      <c r="T52" s="699">
        <v>0.90227292820608329</v>
      </c>
    </row>
    <row r="53" spans="1:20" s="700" customFormat="1" ht="27.75" customHeight="1" x14ac:dyDescent="0.3">
      <c r="A53" s="694">
        <v>37</v>
      </c>
      <c r="B53" s="407"/>
      <c r="C53" s="695"/>
      <c r="D53" s="695"/>
      <c r="E53" s="703" t="s">
        <v>397</v>
      </c>
      <c r="F53" s="703"/>
      <c r="G53" s="407" t="s">
        <v>397</v>
      </c>
      <c r="H53" s="407"/>
      <c r="I53" s="407"/>
      <c r="J53" s="407"/>
      <c r="K53" s="696"/>
      <c r="L53" s="701">
        <v>243900000.002</v>
      </c>
      <c r="M53" s="701">
        <v>0</v>
      </c>
      <c r="N53" s="701">
        <v>0</v>
      </c>
      <c r="O53" s="701">
        <v>0</v>
      </c>
      <c r="P53" s="698"/>
      <c r="Q53" s="701">
        <v>0</v>
      </c>
      <c r="R53" s="698"/>
      <c r="S53" s="699">
        <v>0</v>
      </c>
      <c r="T53" s="699">
        <v>0</v>
      </c>
    </row>
    <row r="54" spans="1:20" s="700" customFormat="1" ht="27.75" customHeight="1" x14ac:dyDescent="0.3">
      <c r="A54" s="694">
        <v>38</v>
      </c>
      <c r="B54" s="407"/>
      <c r="C54" s="695"/>
      <c r="D54" s="695"/>
      <c r="E54" s="703" t="s">
        <v>398</v>
      </c>
      <c r="F54" s="703"/>
      <c r="G54" s="407" t="s">
        <v>398</v>
      </c>
      <c r="H54" s="407"/>
      <c r="I54" s="407"/>
      <c r="J54" s="407"/>
      <c r="K54" s="696"/>
      <c r="L54" s="701">
        <v>25745901.182999998</v>
      </c>
      <c r="M54" s="701">
        <v>37023130.582000002</v>
      </c>
      <c r="N54" s="701">
        <v>37052880.910999998</v>
      </c>
      <c r="O54" s="701">
        <v>32097180.101</v>
      </c>
      <c r="P54" s="698"/>
      <c r="Q54" s="701">
        <v>26296812.960000001</v>
      </c>
      <c r="R54" s="698"/>
      <c r="S54" s="699">
        <v>0.71028064203692842</v>
      </c>
      <c r="T54" s="699">
        <v>0.81928732920624114</v>
      </c>
    </row>
    <row r="55" spans="1:20" s="700" customFormat="1" ht="27.75" customHeight="1" x14ac:dyDescent="0.3">
      <c r="A55" s="694">
        <v>39</v>
      </c>
      <c r="B55" s="407"/>
      <c r="C55" s="695"/>
      <c r="D55" s="695"/>
      <c r="E55" s="703" t="s">
        <v>399</v>
      </c>
      <c r="F55" s="703"/>
      <c r="G55" s="407" t="s">
        <v>399</v>
      </c>
      <c r="H55" s="407"/>
      <c r="I55" s="407"/>
      <c r="J55" s="407"/>
      <c r="K55" s="696"/>
      <c r="L55" s="701">
        <v>22244779.693999998</v>
      </c>
      <c r="M55" s="701">
        <v>23383029.840999998</v>
      </c>
      <c r="N55" s="701">
        <v>23401819.524</v>
      </c>
      <c r="O55" s="701">
        <v>22751199.920000002</v>
      </c>
      <c r="P55" s="698"/>
      <c r="Q55" s="701">
        <v>17876628.899999999</v>
      </c>
      <c r="R55" s="698"/>
      <c r="S55" s="699">
        <v>0.76451294043404805</v>
      </c>
      <c r="T55" s="699">
        <v>0.78574444261663356</v>
      </c>
    </row>
    <row r="56" spans="1:20" s="700" customFormat="1" ht="27.75" customHeight="1" x14ac:dyDescent="0.3">
      <c r="A56" s="694">
        <v>40</v>
      </c>
      <c r="B56" s="407"/>
      <c r="C56" s="695"/>
      <c r="D56" s="695"/>
      <c r="E56" s="703" t="s">
        <v>400</v>
      </c>
      <c r="F56" s="703"/>
      <c r="G56" s="407" t="s">
        <v>400</v>
      </c>
      <c r="H56" s="407"/>
      <c r="I56" s="407"/>
      <c r="J56" s="407"/>
      <c r="K56" s="696"/>
      <c r="L56" s="701">
        <v>4273511.3370000003</v>
      </c>
      <c r="M56" s="701">
        <v>25281983.259</v>
      </c>
      <c r="N56" s="701">
        <v>23301263.649</v>
      </c>
      <c r="O56" s="701">
        <v>25655702.272</v>
      </c>
      <c r="P56" s="698"/>
      <c r="Q56" s="701">
        <v>31198318.670000002</v>
      </c>
      <c r="R56" s="698"/>
      <c r="S56" s="699">
        <v>1.2340138963937441</v>
      </c>
      <c r="T56" s="699">
        <v>1.2160383816134737</v>
      </c>
    </row>
    <row r="57" spans="1:20" s="700" customFormat="1" ht="27.75" customHeight="1" x14ac:dyDescent="0.3">
      <c r="A57" s="694">
        <v>41</v>
      </c>
      <c r="B57" s="407"/>
      <c r="C57" s="695"/>
      <c r="D57" s="695"/>
      <c r="E57" s="703" t="s">
        <v>401</v>
      </c>
      <c r="F57" s="703"/>
      <c r="G57" s="407" t="s">
        <v>401</v>
      </c>
      <c r="H57" s="407"/>
      <c r="I57" s="407"/>
      <c r="J57" s="407"/>
      <c r="K57" s="696"/>
      <c r="L57" s="701">
        <v>4448834.875</v>
      </c>
      <c r="M57" s="701">
        <v>26319192.815000001</v>
      </c>
      <c r="N57" s="701">
        <v>24039264.197999999</v>
      </c>
      <c r="O57" s="701">
        <v>25233233.645</v>
      </c>
      <c r="P57" s="698"/>
      <c r="Q57" s="701">
        <v>23515956.77</v>
      </c>
      <c r="R57" s="698"/>
      <c r="S57" s="699">
        <v>0.89349080480149212</v>
      </c>
      <c r="T57" s="699">
        <v>0.93194384440932398</v>
      </c>
    </row>
    <row r="58" spans="1:20" s="700" customFormat="1" ht="27.75" customHeight="1" x14ac:dyDescent="0.3">
      <c r="A58" s="694">
        <v>42</v>
      </c>
      <c r="B58" s="407"/>
      <c r="C58" s="695"/>
      <c r="D58" s="695"/>
      <c r="E58" s="703" t="s">
        <v>402</v>
      </c>
      <c r="F58" s="703"/>
      <c r="G58" s="407" t="s">
        <v>402</v>
      </c>
      <c r="H58" s="407"/>
      <c r="I58" s="407"/>
      <c r="J58" s="407"/>
      <c r="K58" s="696"/>
      <c r="L58" s="701">
        <v>0</v>
      </c>
      <c r="M58" s="701">
        <v>1146752.024</v>
      </c>
      <c r="N58" s="701">
        <v>2046753.8030000001</v>
      </c>
      <c r="O58" s="701">
        <v>3600000</v>
      </c>
      <c r="P58" s="698"/>
      <c r="Q58" s="701">
        <v>5182785.6800000006</v>
      </c>
      <c r="R58" s="698"/>
      <c r="S58" s="699">
        <v>4.5195348004897014</v>
      </c>
      <c r="T58" s="699">
        <v>1.439662688888889</v>
      </c>
    </row>
    <row r="59" spans="1:20" s="700" customFormat="1" ht="27.75" customHeight="1" x14ac:dyDescent="0.3">
      <c r="A59" s="694">
        <v>43</v>
      </c>
      <c r="B59" s="407"/>
      <c r="C59" s="695"/>
      <c r="D59" s="695"/>
      <c r="E59" s="703" t="s">
        <v>403</v>
      </c>
      <c r="F59" s="703"/>
      <c r="G59" s="407" t="s">
        <v>403</v>
      </c>
      <c r="H59" s="407"/>
      <c r="I59" s="407"/>
      <c r="J59" s="407"/>
      <c r="K59" s="696"/>
      <c r="L59" s="701">
        <v>1095772.1329999999</v>
      </c>
      <c r="M59" s="701">
        <v>6482559.8380000005</v>
      </c>
      <c r="N59" s="701">
        <v>6487503.5259999996</v>
      </c>
      <c r="O59" s="701">
        <v>6501821.0880000005</v>
      </c>
      <c r="P59" s="698"/>
      <c r="Q59" s="701">
        <v>6561020.7200000007</v>
      </c>
      <c r="R59" s="698"/>
      <c r="S59" s="699">
        <v>1.0121033795230199</v>
      </c>
      <c r="T59" s="699">
        <v>1.0091050847445282</v>
      </c>
    </row>
    <row r="60" spans="1:20" s="700" customFormat="1" ht="27.75" customHeight="1" x14ac:dyDescent="0.3">
      <c r="A60" s="694">
        <v>44</v>
      </c>
      <c r="B60" s="407"/>
      <c r="C60" s="695"/>
      <c r="D60" s="695"/>
      <c r="E60" s="703" t="s">
        <v>404</v>
      </c>
      <c r="F60" s="703"/>
      <c r="G60" s="407" t="s">
        <v>404</v>
      </c>
      <c r="H60" s="407"/>
      <c r="I60" s="407"/>
      <c r="J60" s="407"/>
      <c r="K60" s="696"/>
      <c r="L60" s="701">
        <v>1972389.8459999999</v>
      </c>
      <c r="M60" s="701">
        <v>11691514.918</v>
      </c>
      <c r="N60" s="701">
        <v>11700909.757999999</v>
      </c>
      <c r="O60" s="701">
        <v>14373477.971999999</v>
      </c>
      <c r="P60" s="698"/>
      <c r="Q60" s="701">
        <v>17814999.329999998</v>
      </c>
      <c r="R60" s="698"/>
      <c r="S60" s="699">
        <v>1.5237545737184508</v>
      </c>
      <c r="T60" s="699">
        <v>1.2394355329102806</v>
      </c>
    </row>
    <row r="61" spans="1:20" s="700" customFormat="1" ht="27.75" customHeight="1" x14ac:dyDescent="0.3">
      <c r="A61" s="694">
        <v>45</v>
      </c>
      <c r="B61" s="407"/>
      <c r="C61" s="695"/>
      <c r="D61" s="695"/>
      <c r="E61" s="703" t="s">
        <v>405</v>
      </c>
      <c r="F61" s="703"/>
      <c r="G61" s="407" t="s">
        <v>405</v>
      </c>
      <c r="H61" s="407"/>
      <c r="I61" s="407"/>
      <c r="J61" s="407"/>
      <c r="K61" s="696"/>
      <c r="L61" s="701">
        <v>0</v>
      </c>
      <c r="M61" s="701">
        <v>0</v>
      </c>
      <c r="N61" s="701">
        <v>0</v>
      </c>
      <c r="O61" s="701">
        <v>72000.001000000004</v>
      </c>
      <c r="P61" s="698"/>
      <c r="Q61" s="701">
        <v>47663.11</v>
      </c>
      <c r="R61" s="698"/>
      <c r="S61" s="699">
        <v>0</v>
      </c>
      <c r="T61" s="699">
        <v>0.66198762969461622</v>
      </c>
    </row>
    <row r="62" spans="1:20" s="743" customFormat="1" ht="27.75" customHeight="1" x14ac:dyDescent="0.3">
      <c r="A62" s="694">
        <v>46</v>
      </c>
      <c r="B62" s="408"/>
      <c r="C62" s="737"/>
      <c r="D62" s="737"/>
      <c r="E62" s="738" t="s">
        <v>334</v>
      </c>
      <c r="F62" s="739" t="s">
        <v>406</v>
      </c>
      <c r="G62" s="739"/>
      <c r="H62" s="739"/>
      <c r="I62" s="739"/>
      <c r="J62" s="739"/>
      <c r="K62" s="740"/>
      <c r="L62" s="744">
        <v>368788001.53700018</v>
      </c>
      <c r="M62" s="744">
        <v>450657643.875</v>
      </c>
      <c r="N62" s="744">
        <v>443896871.89799994</v>
      </c>
      <c r="O62" s="744">
        <v>448605011.31</v>
      </c>
      <c r="P62" s="735"/>
      <c r="Q62" s="744">
        <v>464737506.28000057</v>
      </c>
      <c r="R62" s="735"/>
      <c r="S62" s="742">
        <v>1.0312429237501315</v>
      </c>
      <c r="T62" s="742">
        <v>1.0359614684706508</v>
      </c>
    </row>
    <row r="63" spans="1:20" s="743" customFormat="1" ht="5.0999999999999996" customHeight="1" x14ac:dyDescent="0.3">
      <c r="A63" s="694"/>
      <c r="B63" s="408"/>
      <c r="C63" s="737"/>
      <c r="D63" s="737"/>
      <c r="E63" s="738"/>
      <c r="F63" s="408"/>
      <c r="G63" s="408"/>
      <c r="H63" s="408"/>
      <c r="I63" s="408"/>
      <c r="J63" s="408"/>
      <c r="K63" s="745"/>
      <c r="L63" s="746"/>
      <c r="M63" s="746"/>
      <c r="N63" s="746"/>
      <c r="O63" s="746"/>
      <c r="P63" s="685"/>
      <c r="Q63" s="746"/>
      <c r="R63" s="685"/>
      <c r="S63" s="747"/>
      <c r="T63" s="748"/>
    </row>
    <row r="64" spans="1:20" s="687" customFormat="1" ht="27.75" customHeight="1" x14ac:dyDescent="0.3">
      <c r="A64" s="749"/>
      <c r="C64" s="688"/>
      <c r="D64" s="688" t="s">
        <v>387</v>
      </c>
      <c r="E64" s="688"/>
      <c r="F64" s="688"/>
      <c r="G64" s="688"/>
      <c r="H64" s="688"/>
      <c r="I64" s="688"/>
      <c r="J64" s="688"/>
      <c r="K64" s="689"/>
      <c r="L64" s="690"/>
      <c r="M64" s="690"/>
      <c r="N64" s="690"/>
      <c r="O64" s="690"/>
      <c r="P64" s="691"/>
      <c r="Q64" s="690"/>
      <c r="R64" s="691"/>
      <c r="S64" s="692"/>
      <c r="T64" s="693"/>
    </row>
    <row r="65" spans="1:20" customFormat="1" ht="27.75" customHeight="1" x14ac:dyDescent="0.3">
      <c r="A65" s="694"/>
      <c r="B65" s="407"/>
      <c r="C65" s="695"/>
      <c r="D65" s="695"/>
      <c r="E65" s="407"/>
      <c r="F65" s="733" t="s">
        <v>335</v>
      </c>
      <c r="G65" s="407"/>
      <c r="H65" s="407"/>
      <c r="I65" s="407"/>
      <c r="J65" s="407"/>
      <c r="K65" s="696"/>
      <c r="L65" s="734"/>
      <c r="M65" s="734"/>
      <c r="N65" s="734"/>
      <c r="O65" s="734"/>
      <c r="P65" s="735"/>
      <c r="Q65" s="734"/>
      <c r="R65" s="735"/>
      <c r="S65" s="736"/>
      <c r="T65" s="736"/>
    </row>
    <row r="66" spans="1:20" s="700" customFormat="1" ht="27.75" customHeight="1" x14ac:dyDescent="0.3">
      <c r="A66" s="694">
        <v>47</v>
      </c>
      <c r="B66" s="407"/>
      <c r="C66" s="695"/>
      <c r="D66" s="695"/>
      <c r="E66" s="703" t="s">
        <v>407</v>
      </c>
      <c r="F66" s="703"/>
      <c r="G66" s="407" t="s">
        <v>407</v>
      </c>
      <c r="H66" s="407"/>
      <c r="I66" s="407"/>
      <c r="J66" s="407"/>
      <c r="K66" s="696"/>
      <c r="L66" s="697">
        <v>4099999.9789999998</v>
      </c>
      <c r="M66" s="697">
        <v>3350420.9640000002</v>
      </c>
      <c r="N66" s="697">
        <v>3350602.9</v>
      </c>
      <c r="O66" s="697">
        <v>612454.9</v>
      </c>
      <c r="P66" s="698"/>
      <c r="Q66" s="697">
        <v>342281.55000000005</v>
      </c>
      <c r="R66" s="698"/>
      <c r="S66" s="699">
        <v>0.10216075940241162</v>
      </c>
      <c r="T66" s="699">
        <v>0.55886817135433164</v>
      </c>
    </row>
    <row r="67" spans="1:20" s="700" customFormat="1" ht="27.75" customHeight="1" x14ac:dyDescent="0.3">
      <c r="A67" s="694">
        <v>48</v>
      </c>
      <c r="B67" s="407"/>
      <c r="C67" s="695"/>
      <c r="D67" s="695"/>
      <c r="E67" s="703" t="s">
        <v>408</v>
      </c>
      <c r="F67" s="703"/>
      <c r="G67" s="407" t="s">
        <v>408</v>
      </c>
      <c r="H67" s="407"/>
      <c r="I67" s="407"/>
      <c r="J67" s="407"/>
      <c r="K67" s="696"/>
      <c r="L67" s="701">
        <v>4383088.5480000004</v>
      </c>
      <c r="M67" s="701">
        <v>25924495.747000001</v>
      </c>
      <c r="N67" s="701">
        <v>25944435.919</v>
      </c>
      <c r="O67" s="701">
        <v>25797284.373</v>
      </c>
      <c r="P67" s="698"/>
      <c r="Q67" s="701">
        <v>30407872.529999997</v>
      </c>
      <c r="R67" s="698"/>
      <c r="S67" s="699">
        <v>1.1729397874023766</v>
      </c>
      <c r="T67" s="699">
        <v>1.1787237792294734</v>
      </c>
    </row>
    <row r="68" spans="1:20" s="700" customFormat="1" ht="27.75" customHeight="1" x14ac:dyDescent="0.3">
      <c r="A68" s="694">
        <v>49</v>
      </c>
      <c r="B68" s="407"/>
      <c r="C68" s="695"/>
      <c r="D68" s="695"/>
      <c r="E68" s="703" t="s">
        <v>409</v>
      </c>
      <c r="F68" s="703"/>
      <c r="G68" s="407" t="s">
        <v>409</v>
      </c>
      <c r="H68" s="407"/>
      <c r="I68" s="407"/>
      <c r="J68" s="407"/>
      <c r="K68" s="696"/>
      <c r="L68" s="701">
        <v>219154.41700000002</v>
      </c>
      <c r="M68" s="701">
        <v>1299057.202</v>
      </c>
      <c r="N68" s="701">
        <v>1300101.078</v>
      </c>
      <c r="O68" s="701">
        <v>1343164.209</v>
      </c>
      <c r="P68" s="698"/>
      <c r="Q68" s="701">
        <v>5236632.5900000008</v>
      </c>
      <c r="R68" s="698"/>
      <c r="S68" s="699">
        <v>4.031102388669102</v>
      </c>
      <c r="T68" s="699">
        <v>3.8987285060988404</v>
      </c>
    </row>
    <row r="69" spans="1:20" s="700" customFormat="1" ht="27.75" customHeight="1" x14ac:dyDescent="0.3">
      <c r="A69" s="694">
        <v>50</v>
      </c>
      <c r="B69" s="407"/>
      <c r="C69" s="695"/>
      <c r="D69" s="695"/>
      <c r="E69" s="703" t="s">
        <v>410</v>
      </c>
      <c r="F69" s="703"/>
      <c r="G69" s="407" t="s">
        <v>410</v>
      </c>
      <c r="H69" s="407"/>
      <c r="I69" s="407"/>
      <c r="J69" s="407"/>
      <c r="K69" s="696"/>
      <c r="L69" s="701">
        <v>1972389.845</v>
      </c>
      <c r="M69" s="701">
        <v>11666023.089</v>
      </c>
      <c r="N69" s="701">
        <v>23674996.164000001</v>
      </c>
      <c r="O69" s="701">
        <v>24196477.964000002</v>
      </c>
      <c r="P69" s="698"/>
      <c r="Q69" s="701">
        <v>32876038.880000003</v>
      </c>
      <c r="R69" s="698"/>
      <c r="S69" s="699">
        <v>2.8181016469099158</v>
      </c>
      <c r="T69" s="699">
        <v>1.3587117484170061</v>
      </c>
    </row>
    <row r="70" spans="1:20" s="700" customFormat="1" ht="27.75" customHeight="1" x14ac:dyDescent="0.3">
      <c r="A70" s="694">
        <v>51</v>
      </c>
      <c r="B70" s="407"/>
      <c r="C70" s="695"/>
      <c r="D70" s="695"/>
      <c r="E70" s="703" t="s">
        <v>411</v>
      </c>
      <c r="F70" s="703"/>
      <c r="G70" s="407" t="s">
        <v>411</v>
      </c>
      <c r="H70" s="407"/>
      <c r="I70" s="407"/>
      <c r="J70" s="407"/>
      <c r="K70" s="696"/>
      <c r="L70" s="701">
        <v>1194391.632</v>
      </c>
      <c r="M70" s="701">
        <v>7064425.0860000001</v>
      </c>
      <c r="N70" s="701">
        <v>7069858.784</v>
      </c>
      <c r="O70" s="701">
        <v>9535744.9989999998</v>
      </c>
      <c r="P70" s="698"/>
      <c r="Q70" s="701">
        <v>16960691.200000003</v>
      </c>
      <c r="R70" s="698"/>
      <c r="S70" s="699">
        <v>2.4008593754659575</v>
      </c>
      <c r="T70" s="699">
        <v>1.7786435356418031</v>
      </c>
    </row>
    <row r="71" spans="1:20" s="700" customFormat="1" ht="27.75" customHeight="1" x14ac:dyDescent="0.3">
      <c r="A71" s="694">
        <v>52</v>
      </c>
      <c r="B71" s="407"/>
      <c r="C71" s="695"/>
      <c r="D71" s="695"/>
      <c r="E71" s="703" t="s">
        <v>412</v>
      </c>
      <c r="F71" s="703"/>
      <c r="G71" s="407" t="s">
        <v>412</v>
      </c>
      <c r="H71" s="407"/>
      <c r="I71" s="407"/>
      <c r="J71" s="407"/>
      <c r="K71" s="696"/>
      <c r="L71" s="701">
        <v>37800000</v>
      </c>
      <c r="M71" s="701">
        <v>0</v>
      </c>
      <c r="N71" s="701">
        <v>0</v>
      </c>
      <c r="O71" s="701">
        <v>272000</v>
      </c>
      <c r="P71" s="698"/>
      <c r="Q71" s="701">
        <v>21797999.439999998</v>
      </c>
      <c r="R71" s="698"/>
      <c r="S71" s="699">
        <v>0</v>
      </c>
      <c r="T71" s="699">
        <v>80.139703823529402</v>
      </c>
    </row>
    <row r="72" spans="1:20" s="700" customFormat="1" ht="27.75" customHeight="1" x14ac:dyDescent="0.3">
      <c r="A72" s="694">
        <v>53</v>
      </c>
      <c r="B72" s="407"/>
      <c r="C72" s="695"/>
      <c r="D72" s="695"/>
      <c r="E72" s="703" t="s">
        <v>413</v>
      </c>
      <c r="F72" s="703"/>
      <c r="G72" s="407" t="s">
        <v>413</v>
      </c>
      <c r="H72" s="407"/>
      <c r="I72" s="407"/>
      <c r="J72" s="407"/>
      <c r="K72" s="696"/>
      <c r="L72" s="701">
        <v>94170404.969999999</v>
      </c>
      <c r="M72" s="701">
        <v>45467002.419</v>
      </c>
      <c r="N72" s="701">
        <v>45503537.969999999</v>
      </c>
      <c r="O72" s="701">
        <v>48998747.397</v>
      </c>
      <c r="P72" s="698"/>
      <c r="Q72" s="701">
        <v>37852563.840000004</v>
      </c>
      <c r="R72" s="698"/>
      <c r="S72" s="699">
        <v>0.83252824743471465</v>
      </c>
      <c r="T72" s="699">
        <v>0.77252105106502311</v>
      </c>
    </row>
    <row r="73" spans="1:20" s="743" customFormat="1" ht="27.75" customHeight="1" x14ac:dyDescent="0.3">
      <c r="A73" s="694">
        <v>54</v>
      </c>
      <c r="B73" s="408"/>
      <c r="C73" s="737"/>
      <c r="D73" s="737"/>
      <c r="E73" s="738" t="s">
        <v>335</v>
      </c>
      <c r="F73" s="739" t="s">
        <v>414</v>
      </c>
      <c r="G73" s="739"/>
      <c r="H73" s="739"/>
      <c r="I73" s="739"/>
      <c r="J73" s="739"/>
      <c r="K73" s="740"/>
      <c r="L73" s="741">
        <v>143839429.391</v>
      </c>
      <c r="M73" s="741">
        <v>94771424.506999999</v>
      </c>
      <c r="N73" s="741">
        <v>106843532.815</v>
      </c>
      <c r="O73" s="741">
        <v>110755873.84199999</v>
      </c>
      <c r="P73" s="735"/>
      <c r="Q73" s="741">
        <v>145474080.03</v>
      </c>
      <c r="R73" s="735"/>
      <c r="S73" s="742">
        <v>1.5349994028976002</v>
      </c>
      <c r="T73" s="742">
        <v>1.3134660491011758</v>
      </c>
    </row>
    <row r="74" spans="1:20" customFormat="1" ht="11.25" customHeight="1" x14ac:dyDescent="0.3">
      <c r="A74" s="694"/>
      <c r="B74" s="407"/>
      <c r="C74" s="695"/>
      <c r="D74" s="695"/>
      <c r="E74" s="407"/>
      <c r="F74" s="407"/>
      <c r="G74" s="407"/>
      <c r="H74" s="407"/>
      <c r="I74" s="407"/>
      <c r="J74" s="407"/>
      <c r="K74" s="696"/>
      <c r="L74" s="734"/>
      <c r="M74" s="734"/>
      <c r="N74" s="734"/>
      <c r="O74" s="734"/>
      <c r="P74" s="735"/>
      <c r="Q74" s="734"/>
      <c r="R74" s="735"/>
      <c r="S74" s="736"/>
      <c r="T74" s="736"/>
    </row>
    <row r="75" spans="1:20" customFormat="1" ht="27.75" customHeight="1" x14ac:dyDescent="0.3">
      <c r="A75" s="694"/>
      <c r="B75" s="407"/>
      <c r="C75" s="695"/>
      <c r="D75" s="695"/>
      <c r="E75" s="407"/>
      <c r="F75" s="733" t="s">
        <v>336</v>
      </c>
      <c r="G75" s="407"/>
      <c r="H75" s="407"/>
      <c r="I75" s="407"/>
      <c r="J75" s="407"/>
      <c r="K75" s="696"/>
      <c r="L75" s="734"/>
      <c r="M75" s="734"/>
      <c r="N75" s="734"/>
      <c r="O75" s="734"/>
      <c r="P75" s="735"/>
      <c r="Q75" s="734"/>
      <c r="R75" s="735"/>
      <c r="S75" s="736"/>
      <c r="T75" s="736"/>
    </row>
    <row r="76" spans="1:20" s="700" customFormat="1" ht="27.75" customHeight="1" x14ac:dyDescent="0.3">
      <c r="A76" s="694">
        <v>55</v>
      </c>
      <c r="B76" s="407"/>
      <c r="C76" s="695"/>
      <c r="D76" s="695"/>
      <c r="E76" s="703" t="s">
        <v>415</v>
      </c>
      <c r="F76" s="703"/>
      <c r="G76" s="407" t="s">
        <v>415</v>
      </c>
      <c r="H76" s="407"/>
      <c r="I76" s="407"/>
      <c r="J76" s="407"/>
      <c r="K76" s="696"/>
      <c r="L76" s="701">
        <v>6827264.8030000003</v>
      </c>
      <c r="M76" s="701">
        <v>7273807.6699999999</v>
      </c>
      <c r="N76" s="701">
        <v>7251751.892</v>
      </c>
      <c r="O76" s="701">
        <v>6348363.9009999996</v>
      </c>
      <c r="P76" s="698"/>
      <c r="Q76" s="701">
        <v>5836748.8800000008</v>
      </c>
      <c r="R76" s="698"/>
      <c r="S76" s="699">
        <v>0.80243376575284142</v>
      </c>
      <c r="T76" s="699">
        <v>0.91940994105277918</v>
      </c>
    </row>
    <row r="77" spans="1:20" s="743" customFormat="1" ht="27.75" customHeight="1" x14ac:dyDescent="0.3">
      <c r="A77" s="694">
        <v>56</v>
      </c>
      <c r="B77" s="408"/>
      <c r="C77" s="737"/>
      <c r="D77" s="737"/>
      <c r="E77" s="738" t="s">
        <v>336</v>
      </c>
      <c r="F77" s="739" t="s">
        <v>416</v>
      </c>
      <c r="G77" s="739"/>
      <c r="H77" s="739"/>
      <c r="I77" s="739"/>
      <c r="J77" s="739"/>
      <c r="K77" s="740"/>
      <c r="L77" s="741">
        <v>6827264.8030000003</v>
      </c>
      <c r="M77" s="741">
        <v>7273807.6699999999</v>
      </c>
      <c r="N77" s="741">
        <v>7251751.892</v>
      </c>
      <c r="O77" s="741">
        <v>6348363.9009999996</v>
      </c>
      <c r="P77" s="735"/>
      <c r="Q77" s="741">
        <v>5836748.8800000008</v>
      </c>
      <c r="R77" s="735"/>
      <c r="S77" s="742">
        <v>0.80243376575284142</v>
      </c>
      <c r="T77" s="742">
        <v>0.91940994105277918</v>
      </c>
    </row>
    <row r="78" spans="1:20" customFormat="1" ht="11.25" customHeight="1" x14ac:dyDescent="0.3">
      <c r="A78" s="694"/>
      <c r="B78" s="407"/>
      <c r="C78" s="695"/>
      <c r="D78" s="695"/>
      <c r="E78" s="407"/>
      <c r="F78" s="407"/>
      <c r="G78" s="407"/>
      <c r="H78" s="407"/>
      <c r="I78" s="407"/>
      <c r="J78" s="407"/>
      <c r="K78" s="696"/>
      <c r="L78" s="734"/>
      <c r="M78" s="734"/>
      <c r="N78" s="734"/>
      <c r="O78" s="734"/>
      <c r="P78" s="735"/>
      <c r="Q78" s="734"/>
      <c r="R78" s="735"/>
      <c r="S78" s="736"/>
      <c r="T78" s="736"/>
    </row>
    <row r="79" spans="1:20" s="743" customFormat="1" ht="27.75" customHeight="1" x14ac:dyDescent="0.3">
      <c r="A79" s="694">
        <v>57</v>
      </c>
      <c r="B79" s="408"/>
      <c r="C79" s="737"/>
      <c r="D79" s="750"/>
      <c r="E79" s="751" t="s">
        <v>417</v>
      </c>
      <c r="F79" s="751"/>
      <c r="G79" s="751"/>
      <c r="H79" s="751"/>
      <c r="I79" s="751"/>
      <c r="J79" s="751"/>
      <c r="K79" s="752"/>
      <c r="L79" s="753">
        <v>597795396.06500018</v>
      </c>
      <c r="M79" s="753">
        <v>643492939.53799999</v>
      </c>
      <c r="N79" s="753">
        <v>746396515.95499992</v>
      </c>
      <c r="O79" s="753">
        <v>771993617.76999998</v>
      </c>
      <c r="P79" s="735"/>
      <c r="Q79" s="753">
        <v>822831224.8500005</v>
      </c>
      <c r="R79" s="735"/>
      <c r="S79" s="754">
        <v>1.278695031900051</v>
      </c>
      <c r="T79" s="754">
        <v>1.065852367053048</v>
      </c>
    </row>
    <row r="80" spans="1:20" customFormat="1" ht="11.25" customHeight="1" x14ac:dyDescent="0.3">
      <c r="A80" s="694"/>
      <c r="B80" s="407"/>
      <c r="C80" s="695"/>
      <c r="D80" s="695"/>
      <c r="E80" s="407"/>
      <c r="F80" s="407"/>
      <c r="G80" s="407"/>
      <c r="H80" s="407"/>
      <c r="I80" s="407"/>
      <c r="J80" s="407"/>
      <c r="K80" s="696"/>
      <c r="L80" s="734"/>
      <c r="M80" s="734"/>
      <c r="N80" s="734"/>
      <c r="O80" s="734"/>
      <c r="P80" s="735"/>
      <c r="Q80" s="734"/>
      <c r="R80" s="735"/>
      <c r="S80" s="736"/>
      <c r="T80" s="736"/>
    </row>
    <row r="81" spans="1:20" customFormat="1" ht="27.75" customHeight="1" x14ac:dyDescent="0.3">
      <c r="A81" s="694"/>
      <c r="B81" s="407"/>
      <c r="C81" s="695"/>
      <c r="D81" s="695"/>
      <c r="E81" s="733" t="s">
        <v>337</v>
      </c>
      <c r="F81" s="407"/>
      <c r="G81" s="407"/>
      <c r="H81" s="407"/>
      <c r="I81" s="407"/>
      <c r="J81" s="407"/>
      <c r="K81" s="696"/>
      <c r="L81" s="734"/>
      <c r="M81" s="734"/>
      <c r="N81" s="734"/>
      <c r="O81" s="734"/>
      <c r="P81" s="735"/>
      <c r="Q81" s="734"/>
      <c r="R81" s="735"/>
      <c r="S81" s="736"/>
      <c r="T81" s="736"/>
    </row>
    <row r="82" spans="1:20" s="700" customFormat="1" ht="27.75" customHeight="1" x14ac:dyDescent="0.3">
      <c r="A82" s="694">
        <v>58</v>
      </c>
      <c r="B82" s="407"/>
      <c r="C82" s="695"/>
      <c r="D82" s="695"/>
      <c r="E82" s="703" t="s">
        <v>338</v>
      </c>
      <c r="F82" s="407" t="s">
        <v>338</v>
      </c>
      <c r="G82" s="407"/>
      <c r="H82" s="407"/>
      <c r="I82" s="407"/>
      <c r="J82" s="407"/>
      <c r="K82" s="696"/>
      <c r="L82" s="701">
        <v>3725625.2650000001</v>
      </c>
      <c r="M82" s="701">
        <v>22085066.322000001</v>
      </c>
      <c r="N82" s="701">
        <v>22104445.258000001</v>
      </c>
      <c r="O82" s="701">
        <v>21458791.725000001</v>
      </c>
      <c r="P82" s="698"/>
      <c r="Q82" s="701">
        <v>21933832.879999999</v>
      </c>
      <c r="R82" s="698"/>
      <c r="S82" s="699">
        <v>0.99315223057087443</v>
      </c>
      <c r="T82" s="699">
        <v>1.022137367335858</v>
      </c>
    </row>
    <row r="83" spans="1:20" s="700" customFormat="1" ht="27.75" customHeight="1" x14ac:dyDescent="0.3">
      <c r="A83" s="694">
        <v>59</v>
      </c>
      <c r="B83" s="407"/>
      <c r="C83" s="695"/>
      <c r="D83" s="695"/>
      <c r="E83" s="703" t="s">
        <v>339</v>
      </c>
      <c r="F83" s="407" t="s">
        <v>339</v>
      </c>
      <c r="G83" s="407"/>
      <c r="H83" s="407"/>
      <c r="I83" s="407"/>
      <c r="J83" s="407"/>
      <c r="K83" s="696"/>
      <c r="L83" s="701">
        <v>43278860.696000002</v>
      </c>
      <c r="M83" s="701">
        <v>32478038.629999999</v>
      </c>
      <c r="N83" s="701">
        <v>32506537.065000001</v>
      </c>
      <c r="O83" s="701">
        <v>42422105.473999999</v>
      </c>
      <c r="P83" s="698"/>
      <c r="Q83" s="701">
        <v>63293008.600000001</v>
      </c>
      <c r="R83" s="698"/>
      <c r="S83" s="699">
        <v>1.9487940549937084</v>
      </c>
      <c r="T83" s="699">
        <v>1.4919817838553895</v>
      </c>
    </row>
    <row r="84" spans="1:20" s="743" customFormat="1" ht="27.75" customHeight="1" x14ac:dyDescent="0.3">
      <c r="A84" s="694">
        <v>60</v>
      </c>
      <c r="B84" s="408"/>
      <c r="C84" s="737"/>
      <c r="D84" s="755"/>
      <c r="E84" s="739" t="s">
        <v>418</v>
      </c>
      <c r="F84" s="739"/>
      <c r="G84" s="739"/>
      <c r="H84" s="739"/>
      <c r="I84" s="739"/>
      <c r="J84" s="739"/>
      <c r="K84" s="740"/>
      <c r="L84" s="741">
        <v>47004485.961000003</v>
      </c>
      <c r="M84" s="741">
        <v>54563104.952</v>
      </c>
      <c r="N84" s="741">
        <v>54610982.322999999</v>
      </c>
      <c r="O84" s="741">
        <v>63880897.199000001</v>
      </c>
      <c r="P84" s="735"/>
      <c r="Q84" s="741">
        <v>85226841.480000004</v>
      </c>
      <c r="R84" s="735"/>
      <c r="S84" s="742">
        <v>1.5619866493113865</v>
      </c>
      <c r="T84" s="742">
        <v>1.3341522304313245</v>
      </c>
    </row>
    <row r="85" spans="1:20" customFormat="1" ht="11.25" customHeight="1" x14ac:dyDescent="0.3">
      <c r="A85" s="694"/>
      <c r="B85" s="407"/>
      <c r="C85" s="695"/>
      <c r="D85" s="695"/>
      <c r="E85" s="407"/>
      <c r="F85" s="407"/>
      <c r="G85" s="407"/>
      <c r="H85" s="407"/>
      <c r="I85" s="407"/>
      <c r="J85" s="407"/>
      <c r="K85" s="696"/>
      <c r="L85" s="734"/>
      <c r="M85" s="734"/>
      <c r="N85" s="734"/>
      <c r="O85" s="734"/>
      <c r="P85" s="735"/>
      <c r="Q85" s="734"/>
      <c r="R85" s="735"/>
      <c r="S85" s="736"/>
      <c r="T85" s="736"/>
    </row>
    <row r="86" spans="1:20" s="743" customFormat="1" ht="27.75" customHeight="1" x14ac:dyDescent="0.3">
      <c r="A86" s="694">
        <v>61</v>
      </c>
      <c r="B86" s="408"/>
      <c r="C86" s="737"/>
      <c r="D86" s="737"/>
      <c r="E86" s="408" t="s">
        <v>419</v>
      </c>
      <c r="F86" s="408"/>
      <c r="G86" s="408"/>
      <c r="H86" s="408"/>
      <c r="I86" s="408"/>
      <c r="J86" s="408"/>
      <c r="K86" s="745"/>
      <c r="L86" s="734">
        <v>-0.28000000000000003</v>
      </c>
      <c r="M86" s="734">
        <v>-1E-3</v>
      </c>
      <c r="N86" s="734">
        <v>5.9000000000000004E-2</v>
      </c>
      <c r="O86" s="734">
        <v>-29723.410000000003</v>
      </c>
      <c r="P86" s="735"/>
      <c r="Q86" s="734">
        <v>329016.06999998121</v>
      </c>
      <c r="R86" s="735"/>
      <c r="S86" s="736">
        <v>-329016069.99998122</v>
      </c>
      <c r="T86" s="736">
        <v>-11.069257194917446</v>
      </c>
    </row>
    <row r="87" spans="1:20" customFormat="1" ht="11.25" customHeight="1" x14ac:dyDescent="0.3">
      <c r="A87" s="694"/>
      <c r="B87" s="407"/>
      <c r="C87" s="695"/>
      <c r="D87" s="695"/>
      <c r="E87" s="407"/>
      <c r="F87" s="407"/>
      <c r="G87" s="407"/>
      <c r="H87" s="407"/>
      <c r="I87" s="407"/>
      <c r="J87" s="407"/>
      <c r="K87" s="696"/>
      <c r="L87" s="734"/>
      <c r="M87" s="734"/>
      <c r="N87" s="734"/>
      <c r="O87" s="734"/>
      <c r="P87" s="735"/>
      <c r="Q87" s="734"/>
      <c r="R87" s="735"/>
      <c r="S87" s="736"/>
      <c r="T87" s="736"/>
    </row>
    <row r="88" spans="1:20" s="687" customFormat="1" ht="27.75" customHeight="1" thickBot="1" x14ac:dyDescent="0.35">
      <c r="A88" s="694">
        <v>62</v>
      </c>
      <c r="B88" s="408"/>
      <c r="C88" s="705"/>
      <c r="D88" s="706" t="s">
        <v>343</v>
      </c>
      <c r="E88" s="706"/>
      <c r="F88" s="706"/>
      <c r="G88" s="706"/>
      <c r="H88" s="706"/>
      <c r="I88" s="706"/>
      <c r="J88" s="706"/>
      <c r="K88" s="707"/>
      <c r="L88" s="756">
        <v>644799881.74600017</v>
      </c>
      <c r="M88" s="756">
        <v>698056044.48899996</v>
      </c>
      <c r="N88" s="756">
        <v>801007498.33699989</v>
      </c>
      <c r="O88" s="756">
        <v>835844791.55700004</v>
      </c>
      <c r="P88" s="709"/>
      <c r="Q88" s="756">
        <v>908387082.40000045</v>
      </c>
      <c r="R88" s="709"/>
      <c r="S88" s="710">
        <v>1.3013096721552919</v>
      </c>
      <c r="T88" s="710">
        <v>1.0867891881073635</v>
      </c>
    </row>
    <row r="89" spans="1:20" customFormat="1" ht="24" customHeight="1" thickTop="1" x14ac:dyDescent="0.25">
      <c r="A89" s="694"/>
      <c r="B89" s="407"/>
      <c r="C89" s="695"/>
      <c r="D89" s="695"/>
      <c r="E89" s="407"/>
      <c r="F89" s="407"/>
      <c r="G89" s="407"/>
      <c r="H89" s="407"/>
      <c r="I89" s="407"/>
      <c r="J89" s="407"/>
      <c r="K89" s="696"/>
      <c r="L89" s="672"/>
      <c r="M89" s="672"/>
      <c r="N89" s="672"/>
      <c r="O89" s="672"/>
      <c r="P89" s="673"/>
      <c r="Q89" s="672"/>
      <c r="R89" s="673"/>
      <c r="S89" s="711"/>
      <c r="T89" s="711"/>
    </row>
    <row r="90" spans="1:20" s="687" customFormat="1" ht="27.75" customHeight="1" x14ac:dyDescent="0.3">
      <c r="A90" s="749"/>
      <c r="C90" s="688"/>
      <c r="D90" s="688" t="s">
        <v>344</v>
      </c>
      <c r="E90" s="688"/>
      <c r="F90" s="688"/>
      <c r="G90" s="688"/>
      <c r="H90" s="688"/>
      <c r="I90" s="688"/>
      <c r="J90" s="688"/>
      <c r="K90" s="689"/>
      <c r="L90" s="690"/>
      <c r="M90" s="690"/>
      <c r="N90" s="690"/>
      <c r="O90" s="690"/>
      <c r="P90" s="691"/>
      <c r="Q90" s="690"/>
      <c r="R90" s="691"/>
      <c r="S90" s="692"/>
      <c r="T90" s="693"/>
    </row>
    <row r="91" spans="1:20" customFormat="1" ht="11.25" customHeight="1" x14ac:dyDescent="0.3">
      <c r="A91" s="694"/>
      <c r="B91" s="407"/>
      <c r="C91" s="695"/>
      <c r="D91" s="695"/>
      <c r="E91" s="407"/>
      <c r="F91" s="407"/>
      <c r="G91" s="407"/>
      <c r="H91" s="407"/>
      <c r="I91" s="407"/>
      <c r="J91" s="407"/>
      <c r="K91" s="696"/>
      <c r="L91" s="734"/>
      <c r="M91" s="734"/>
      <c r="N91" s="734"/>
      <c r="O91" s="734"/>
      <c r="P91" s="757"/>
      <c r="Q91" s="734"/>
      <c r="R91" s="757"/>
      <c r="S91" s="736"/>
      <c r="T91" s="736"/>
    </row>
    <row r="92" spans="1:20" s="743" customFormat="1" ht="27.75" customHeight="1" x14ac:dyDescent="0.3">
      <c r="A92" s="694">
        <v>63</v>
      </c>
      <c r="B92" s="408"/>
      <c r="C92" s="737"/>
      <c r="D92" s="737"/>
      <c r="E92" s="408" t="s">
        <v>345</v>
      </c>
      <c r="F92" s="408"/>
      <c r="G92" s="408"/>
      <c r="H92" s="408"/>
      <c r="I92" s="408"/>
      <c r="J92" s="408"/>
      <c r="K92" s="745"/>
      <c r="L92" s="758">
        <v>75090786.885000005</v>
      </c>
      <c r="M92" s="758">
        <v>35845000.005000003</v>
      </c>
      <c r="N92" s="758">
        <v>36262500</v>
      </c>
      <c r="O92" s="758">
        <v>51600000.001000002</v>
      </c>
      <c r="P92" s="735"/>
      <c r="Q92" s="758">
        <v>43845289.029999986</v>
      </c>
      <c r="R92" s="735"/>
      <c r="S92" s="736">
        <v>1.2231912128297957</v>
      </c>
      <c r="T92" s="736">
        <v>0.8497149036657029</v>
      </c>
    </row>
    <row r="93" spans="1:20" s="743" customFormat="1" ht="11.25" customHeight="1" x14ac:dyDescent="0.3">
      <c r="A93" s="694"/>
      <c r="B93" s="408"/>
      <c r="C93" s="737"/>
      <c r="D93" s="737"/>
      <c r="E93" s="408"/>
      <c r="F93" s="408"/>
      <c r="G93" s="408"/>
      <c r="H93" s="408"/>
      <c r="I93" s="408"/>
      <c r="J93" s="408"/>
      <c r="K93" s="745"/>
      <c r="L93" s="734"/>
      <c r="M93" s="734"/>
      <c r="N93" s="734"/>
      <c r="O93" s="734"/>
      <c r="P93" s="735"/>
      <c r="Q93" s="734"/>
      <c r="R93" s="735"/>
      <c r="S93" s="736"/>
      <c r="T93" s="736"/>
    </row>
    <row r="94" spans="1:20" s="743" customFormat="1" ht="27.75" customHeight="1" x14ac:dyDescent="0.3">
      <c r="A94" s="694">
        <v>64</v>
      </c>
      <c r="B94" s="408"/>
      <c r="C94" s="737"/>
      <c r="D94" s="737"/>
      <c r="E94" s="408" t="s">
        <v>346</v>
      </c>
      <c r="F94" s="408"/>
      <c r="G94" s="408"/>
      <c r="H94" s="408"/>
      <c r="I94" s="408"/>
      <c r="J94" s="408"/>
      <c r="K94" s="745"/>
      <c r="L94" s="734">
        <v>212525748.09900001</v>
      </c>
      <c r="M94" s="734">
        <v>194854999.998</v>
      </c>
      <c r="N94" s="734">
        <v>194437500.00299999</v>
      </c>
      <c r="O94" s="734">
        <v>199000000.00400001</v>
      </c>
      <c r="P94" s="735"/>
      <c r="Q94" s="734">
        <v>219671632.59000006</v>
      </c>
      <c r="R94" s="735"/>
      <c r="S94" s="736">
        <v>1.1273594857317224</v>
      </c>
      <c r="T94" s="736">
        <v>1.1038775506813294</v>
      </c>
    </row>
    <row r="95" spans="1:20" s="743" customFormat="1" ht="11.25" customHeight="1" x14ac:dyDescent="0.3">
      <c r="A95" s="694"/>
      <c r="B95" s="408"/>
      <c r="C95" s="737"/>
      <c r="D95" s="737"/>
      <c r="E95" s="408"/>
      <c r="F95" s="408"/>
      <c r="G95" s="408"/>
      <c r="H95" s="408"/>
      <c r="I95" s="408"/>
      <c r="J95" s="408"/>
      <c r="K95" s="745"/>
      <c r="L95" s="734"/>
      <c r="M95" s="734"/>
      <c r="N95" s="734"/>
      <c r="O95" s="734"/>
      <c r="P95" s="735"/>
      <c r="Q95" s="734"/>
      <c r="R95" s="735"/>
      <c r="S95" s="736"/>
      <c r="T95" s="736"/>
    </row>
    <row r="96" spans="1:20" s="743" customFormat="1" ht="27.75" customHeight="1" x14ac:dyDescent="0.3">
      <c r="A96" s="694">
        <v>65</v>
      </c>
      <c r="B96" s="408"/>
      <c r="C96" s="737"/>
      <c r="D96" s="737"/>
      <c r="E96" s="408" t="s">
        <v>347</v>
      </c>
      <c r="F96" s="408"/>
      <c r="G96" s="408"/>
      <c r="H96" s="408"/>
      <c r="I96" s="408"/>
      <c r="J96" s="408"/>
      <c r="K96" s="745"/>
      <c r="L96" s="734">
        <v>2500000</v>
      </c>
      <c r="M96" s="734">
        <v>2550630</v>
      </c>
      <c r="N96" s="734">
        <v>2550630</v>
      </c>
      <c r="O96" s="734">
        <v>1461823.709</v>
      </c>
      <c r="P96" s="735"/>
      <c r="Q96" s="734">
        <v>1323455.2</v>
      </c>
      <c r="R96" s="735"/>
      <c r="S96" s="736">
        <v>0.51887384685352245</v>
      </c>
      <c r="T96" s="736">
        <v>0.90534528332786801</v>
      </c>
    </row>
    <row r="97" spans="1:21" s="743" customFormat="1" ht="11.25" customHeight="1" x14ac:dyDescent="0.3">
      <c r="A97" s="694"/>
      <c r="B97" s="408"/>
      <c r="C97" s="737"/>
      <c r="D97" s="737"/>
      <c r="E97" s="408"/>
      <c r="F97" s="408"/>
      <c r="G97" s="408"/>
      <c r="H97" s="408"/>
      <c r="I97" s="408"/>
      <c r="J97" s="408"/>
      <c r="K97" s="745"/>
      <c r="L97" s="734"/>
      <c r="M97" s="734"/>
      <c r="N97" s="734"/>
      <c r="O97" s="734"/>
      <c r="P97" s="735"/>
      <c r="Q97" s="734"/>
      <c r="R97" s="735"/>
      <c r="S97" s="736"/>
      <c r="T97" s="736"/>
    </row>
    <row r="98" spans="1:21" s="743" customFormat="1" ht="27.75" customHeight="1" x14ac:dyDescent="0.3">
      <c r="A98" s="694">
        <v>66</v>
      </c>
      <c r="B98" s="408"/>
      <c r="C98" s="737"/>
      <c r="D98" s="737"/>
      <c r="E98" s="408" t="s">
        <v>348</v>
      </c>
      <c r="F98" s="408"/>
      <c r="G98" s="408"/>
      <c r="H98" s="408"/>
      <c r="I98" s="408"/>
      <c r="J98" s="408"/>
      <c r="K98" s="745"/>
      <c r="L98" s="734">
        <v>41334999.986000001</v>
      </c>
      <c r="M98" s="734">
        <v>41841999.998999998</v>
      </c>
      <c r="N98" s="734">
        <v>41842000.008000001</v>
      </c>
      <c r="O98" s="734">
        <v>38999796.998000003</v>
      </c>
      <c r="P98" s="735"/>
      <c r="Q98" s="734">
        <v>27764313.169999998</v>
      </c>
      <c r="R98" s="735"/>
      <c r="S98" s="736">
        <v>0.66355129225810316</v>
      </c>
      <c r="T98" s="736">
        <v>0.71190917151245203</v>
      </c>
    </row>
    <row r="99" spans="1:21" customFormat="1" ht="11.25" customHeight="1" x14ac:dyDescent="0.3">
      <c r="A99" s="694"/>
      <c r="B99" s="407"/>
      <c r="C99" s="695"/>
      <c r="D99" s="695"/>
      <c r="E99" s="407"/>
      <c r="F99" s="407"/>
      <c r="G99" s="407"/>
      <c r="H99" s="407"/>
      <c r="I99" s="407"/>
      <c r="J99" s="407"/>
      <c r="K99" s="696"/>
      <c r="L99" s="734"/>
      <c r="M99" s="734"/>
      <c r="N99" s="734"/>
      <c r="O99" s="734"/>
      <c r="P99" s="735"/>
      <c r="Q99" s="734"/>
      <c r="R99" s="735"/>
      <c r="S99" s="736"/>
      <c r="T99" s="736"/>
    </row>
    <row r="100" spans="1:21" s="687" customFormat="1" ht="27.75" customHeight="1" thickBot="1" x14ac:dyDescent="0.35">
      <c r="A100" s="694">
        <v>67</v>
      </c>
      <c r="B100" s="408"/>
      <c r="C100" s="705"/>
      <c r="D100" s="706" t="s">
        <v>350</v>
      </c>
      <c r="E100" s="706"/>
      <c r="F100" s="706"/>
      <c r="G100" s="706"/>
      <c r="H100" s="706"/>
      <c r="I100" s="706"/>
      <c r="J100" s="706"/>
      <c r="K100" s="707"/>
      <c r="L100" s="708">
        <v>331451534.97000003</v>
      </c>
      <c r="M100" s="708">
        <v>275092630.00199997</v>
      </c>
      <c r="N100" s="708">
        <v>275092630.01099998</v>
      </c>
      <c r="O100" s="708">
        <v>291061620.71200001</v>
      </c>
      <c r="P100" s="709"/>
      <c r="Q100" s="708">
        <v>292604689.99000007</v>
      </c>
      <c r="R100" s="709"/>
      <c r="S100" s="710">
        <v>1.0636587755472504</v>
      </c>
      <c r="T100" s="710">
        <v>1.0053015209433156</v>
      </c>
    </row>
    <row r="101" spans="1:21" customFormat="1" ht="24" customHeight="1" thickTop="1" x14ac:dyDescent="0.25">
      <c r="A101" s="694"/>
      <c r="B101" s="407"/>
      <c r="C101" s="695"/>
      <c r="D101" s="695"/>
      <c r="E101" s="407"/>
      <c r="F101" s="407"/>
      <c r="G101" s="407"/>
      <c r="H101" s="407"/>
      <c r="I101" s="407"/>
      <c r="J101" s="407"/>
      <c r="K101" s="696"/>
      <c r="L101" s="672"/>
      <c r="M101" s="672"/>
      <c r="N101" s="672"/>
      <c r="O101" s="672"/>
      <c r="P101" s="673"/>
      <c r="Q101" s="672"/>
      <c r="R101" s="673"/>
      <c r="S101" s="711"/>
      <c r="T101" s="711"/>
    </row>
    <row r="102" spans="1:21" s="687" customFormat="1" ht="27.75" customHeight="1" x14ac:dyDescent="0.3">
      <c r="A102" s="749"/>
      <c r="C102" s="688"/>
      <c r="D102" s="688" t="s">
        <v>351</v>
      </c>
      <c r="E102" s="688"/>
      <c r="F102" s="688"/>
      <c r="G102" s="688"/>
      <c r="H102" s="688"/>
      <c r="I102" s="688"/>
      <c r="J102" s="688"/>
      <c r="K102" s="689"/>
      <c r="L102" s="690"/>
      <c r="M102" s="690"/>
      <c r="N102" s="690"/>
      <c r="O102" s="690"/>
      <c r="P102" s="691"/>
      <c r="Q102" s="690"/>
      <c r="R102" s="691"/>
      <c r="S102" s="692"/>
      <c r="T102" s="693"/>
    </row>
    <row r="103" spans="1:21" customFormat="1" ht="11.25" customHeight="1" x14ac:dyDescent="0.3">
      <c r="A103" s="694"/>
      <c r="B103" s="407"/>
      <c r="C103" s="695"/>
      <c r="D103" s="695"/>
      <c r="E103" s="407"/>
      <c r="F103" s="407"/>
      <c r="G103" s="407"/>
      <c r="H103" s="407"/>
      <c r="I103" s="407"/>
      <c r="J103" s="407"/>
      <c r="K103" s="696"/>
      <c r="L103" s="734"/>
      <c r="M103" s="734"/>
      <c r="N103" s="734"/>
      <c r="O103" s="734"/>
      <c r="P103" s="757"/>
      <c r="Q103" s="734"/>
      <c r="R103" s="757"/>
      <c r="S103" s="736"/>
      <c r="T103" s="736"/>
    </row>
    <row r="104" spans="1:21" s="743" customFormat="1" ht="27.75" customHeight="1" x14ac:dyDescent="0.3">
      <c r="A104" s="694">
        <v>68</v>
      </c>
      <c r="B104" s="408"/>
      <c r="C104" s="737"/>
      <c r="D104" s="737"/>
      <c r="E104" s="408" t="s">
        <v>352</v>
      </c>
      <c r="F104" s="408"/>
      <c r="G104" s="408"/>
      <c r="H104" s="408"/>
      <c r="I104" s="408"/>
      <c r="J104" s="408"/>
      <c r="K104" s="745"/>
      <c r="L104" s="734">
        <v>16704392.979</v>
      </c>
      <c r="M104" s="734">
        <v>17343370</v>
      </c>
      <c r="N104" s="734">
        <v>17343370</v>
      </c>
      <c r="O104" s="734">
        <v>17882642.328000002</v>
      </c>
      <c r="P104" s="735"/>
      <c r="Q104" s="734">
        <v>16846193.890000001</v>
      </c>
      <c r="R104" s="735"/>
      <c r="S104" s="736">
        <v>0.9713333619705975</v>
      </c>
      <c r="T104" s="736">
        <v>0.94204165027798115</v>
      </c>
    </row>
    <row r="105" spans="1:21" customFormat="1" ht="11.25" customHeight="1" x14ac:dyDescent="0.3">
      <c r="A105" s="694"/>
      <c r="B105" s="407"/>
      <c r="C105" s="695"/>
      <c r="D105" s="695"/>
      <c r="E105" s="407"/>
      <c r="F105" s="407"/>
      <c r="G105" s="407"/>
      <c r="H105" s="407"/>
      <c r="I105" s="407"/>
      <c r="J105" s="407"/>
      <c r="K105" s="696"/>
      <c r="L105" s="734"/>
      <c r="M105" s="734"/>
      <c r="N105" s="734"/>
      <c r="O105" s="734"/>
      <c r="P105" s="735"/>
      <c r="Q105" s="734"/>
      <c r="R105" s="735"/>
      <c r="S105" s="736"/>
      <c r="T105" s="736"/>
    </row>
    <row r="106" spans="1:21" s="687" customFormat="1" ht="27.75" customHeight="1" thickBot="1" x14ac:dyDescent="0.35">
      <c r="A106" s="694">
        <v>69</v>
      </c>
      <c r="B106" s="408"/>
      <c r="C106" s="705"/>
      <c r="D106" s="706" t="s">
        <v>353</v>
      </c>
      <c r="E106" s="706"/>
      <c r="F106" s="706"/>
      <c r="G106" s="706"/>
      <c r="H106" s="706"/>
      <c r="I106" s="706"/>
      <c r="J106" s="706"/>
      <c r="K106" s="707"/>
      <c r="L106" s="708">
        <v>16704392.979</v>
      </c>
      <c r="M106" s="708">
        <v>17343370</v>
      </c>
      <c r="N106" s="708">
        <v>17343370</v>
      </c>
      <c r="O106" s="708">
        <v>17882642.328000002</v>
      </c>
      <c r="P106" s="709"/>
      <c r="Q106" s="708">
        <v>16846193.890000001</v>
      </c>
      <c r="R106" s="709"/>
      <c r="S106" s="710">
        <v>0.9713333619705975</v>
      </c>
      <c r="T106" s="710">
        <v>0.94204165027798115</v>
      </c>
    </row>
    <row r="107" spans="1:21" customFormat="1" ht="11.25" customHeight="1" thickTop="1" x14ac:dyDescent="0.25">
      <c r="A107" s="694"/>
      <c r="B107" s="407"/>
      <c r="C107" s="695"/>
      <c r="D107" s="695"/>
      <c r="E107" s="407"/>
      <c r="F107" s="407"/>
      <c r="G107" s="407"/>
      <c r="H107" s="407"/>
      <c r="I107" s="407"/>
      <c r="J107" s="407"/>
      <c r="K107" s="696"/>
      <c r="L107" s="672"/>
      <c r="M107" s="672"/>
      <c r="N107" s="672"/>
      <c r="O107" s="672"/>
      <c r="P107" s="673"/>
      <c r="Q107" s="672"/>
      <c r="R107" s="673"/>
      <c r="S107" s="711"/>
      <c r="T107" s="711"/>
    </row>
    <row r="108" spans="1:21" s="718" customFormat="1" ht="30" customHeight="1" thickBot="1" x14ac:dyDescent="0.4">
      <c r="A108" s="694">
        <v>70</v>
      </c>
      <c r="B108" s="712"/>
      <c r="C108" s="713"/>
      <c r="D108" s="713" t="s">
        <v>354</v>
      </c>
      <c r="E108" s="712" t="s">
        <v>355</v>
      </c>
      <c r="F108" s="712"/>
      <c r="G108" s="712"/>
      <c r="H108" s="712"/>
      <c r="I108" s="712"/>
      <c r="J108" s="712"/>
      <c r="K108" s="714"/>
      <c r="L108" s="715">
        <v>992955809.69500017</v>
      </c>
      <c r="M108" s="715">
        <v>990492044.49099994</v>
      </c>
      <c r="N108" s="715">
        <v>1093443498.3479998</v>
      </c>
      <c r="O108" s="715">
        <v>1144789054.5970001</v>
      </c>
      <c r="P108" s="716"/>
      <c r="Q108" s="715">
        <v>1217837966.2800007</v>
      </c>
      <c r="R108" s="716"/>
      <c r="S108" s="717">
        <v>1.2295282663333562</v>
      </c>
      <c r="T108" s="717">
        <v>1.0638099319605356</v>
      </c>
    </row>
    <row r="109" spans="1:21" customFormat="1" ht="18" customHeight="1" thickTop="1" x14ac:dyDescent="0.3">
      <c r="A109" s="342"/>
      <c r="B109" s="720" t="s">
        <v>356</v>
      </c>
      <c r="C109" s="721" t="s">
        <v>357</v>
      </c>
      <c r="D109" s="695"/>
      <c r="E109" s="407"/>
      <c r="F109" s="407"/>
      <c r="G109" s="407"/>
      <c r="H109" s="407"/>
      <c r="I109" s="407"/>
      <c r="J109" s="407"/>
      <c r="K109" s="696"/>
      <c r="L109" s="719"/>
      <c r="M109" s="719"/>
      <c r="N109" s="719"/>
      <c r="O109" s="672"/>
      <c r="P109" s="673"/>
      <c r="Q109" s="672"/>
      <c r="R109" s="673"/>
      <c r="S109" s="673"/>
      <c r="T109" s="673"/>
    </row>
    <row r="110" spans="1:21" customFormat="1" ht="18" customHeight="1" x14ac:dyDescent="0.3">
      <c r="A110" s="342"/>
      <c r="B110" s="720" t="s">
        <v>358</v>
      </c>
      <c r="C110" s="721" t="s">
        <v>359</v>
      </c>
      <c r="D110" s="695"/>
      <c r="E110" s="407"/>
      <c r="F110" s="407"/>
      <c r="G110" s="407"/>
      <c r="H110" s="407"/>
      <c r="I110" s="407"/>
      <c r="J110" s="407"/>
      <c r="K110" s="696"/>
      <c r="L110" s="719"/>
      <c r="M110" s="719"/>
      <c r="N110" s="719"/>
      <c r="O110" s="672"/>
      <c r="P110" s="673"/>
      <c r="Q110" s="672"/>
      <c r="R110" s="673"/>
      <c r="S110" s="673"/>
      <c r="T110" s="673"/>
    </row>
    <row r="111" spans="1:21" s="11" customFormat="1" ht="26.25" customHeight="1" x14ac:dyDescent="0.25">
      <c r="A111" s="624" t="s">
        <v>433</v>
      </c>
      <c r="B111" s="418"/>
      <c r="C111" s="418"/>
      <c r="D111" s="418"/>
      <c r="E111" s="418"/>
      <c r="F111" s="418"/>
      <c r="G111" s="418"/>
      <c r="H111" s="418"/>
      <c r="I111" s="418"/>
      <c r="J111" s="419"/>
      <c r="K111" s="420"/>
      <c r="L111" s="419"/>
      <c r="M111" s="419"/>
      <c r="N111" s="419"/>
      <c r="O111" s="421"/>
      <c r="P111" s="420"/>
      <c r="Q111" s="421"/>
      <c r="R111" s="418"/>
      <c r="S111" s="418"/>
      <c r="T111" s="418"/>
      <c r="U111" s="418"/>
    </row>
    <row r="112" spans="1:21" s="11" customFormat="1" ht="15" x14ac:dyDescent="0.2">
      <c r="A112" s="621" t="s">
        <v>434</v>
      </c>
      <c r="B112" s="418"/>
      <c r="C112" s="418"/>
      <c r="D112" s="418"/>
      <c r="E112" s="418"/>
      <c r="F112" s="418"/>
      <c r="G112" s="418"/>
      <c r="H112" s="418"/>
      <c r="I112" s="418"/>
      <c r="J112" s="419"/>
      <c r="K112" s="420"/>
      <c r="L112" s="419"/>
      <c r="M112" s="419"/>
      <c r="N112" s="419"/>
      <c r="O112" s="421"/>
      <c r="P112" s="420"/>
      <c r="Q112" s="421"/>
      <c r="R112" s="418"/>
      <c r="S112" s="418"/>
      <c r="T112" s="418"/>
      <c r="U112" s="418"/>
    </row>
  </sheetData>
  <mergeCells count="2">
    <mergeCell ref="L7:O7"/>
    <mergeCell ref="S7:T7"/>
  </mergeCells>
  <printOptions horizontalCentered="1"/>
  <pageMargins left="0.25" right="0.25" top="0.75" bottom="0.75" header="0.3" footer="0.3"/>
  <pageSetup scale="28" fitToWidth="0" fitToHeight="0" orientation="landscape" r:id="rId1"/>
  <headerFooter differentFirst="1">
    <oddFooter>&amp;C&amp;"-,Bold"September 2024 QUARTERLY FINANCIAL PACKAGE&amp;"-,Regular"
&amp;"-,Italic"This BPA-approved financial information was made publicly available on November 8, 2024&amp;R&amp;P</oddFooter>
  </headerFooter>
  <rowBreaks count="1" manualBreakCount="1">
    <brk id="62" max="2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1:AA16"/>
  <sheetViews>
    <sheetView zoomScaleNormal="100" zoomScaleSheetLayoutView="80" zoomScalePageLayoutView="55" workbookViewId="0"/>
  </sheetViews>
  <sheetFormatPr defaultRowHeight="15" x14ac:dyDescent="0.25"/>
  <sheetData>
    <row r="11" spans="1:27" ht="15" customHeight="1" x14ac:dyDescent="0.25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25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25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2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25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fitToHeight="0" orientation="landscape" r:id="rId1"/>
  <headerFooter differentFirst="1">
    <oddFooter>&amp;R&amp;P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A02CF852A97948A17892ACDB537C4E" ma:contentTypeVersion="0" ma:contentTypeDescription="Create a new document." ma:contentTypeScope="" ma:versionID="b9a862744eef5f2cdde82315c9a56a0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8B33AF0-18D6-402C-9C9F-6D9E1EB26C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D79D5E-3EE8-49F9-91C2-438248935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7FAA085-AC68-4639-8FED-A6A4631C4CFD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15</vt:i4>
      </vt:variant>
    </vt:vector>
  </HeadingPairs>
  <TitlesOfParts>
    <vt:vector size="27" baseType="lpstr">
      <vt:lpstr>Title</vt:lpstr>
      <vt:lpstr>0120FY24 - Program Plan View</vt:lpstr>
      <vt:lpstr>0120FY24 - QBR Analysis</vt:lpstr>
      <vt:lpstr>0121FY24 - Summary POWER I.S</vt:lpstr>
      <vt:lpstr>0160FY24 - Detailed POWER I.S.</vt:lpstr>
      <vt:lpstr>0064FY24 - POWER Rev by Product</vt:lpstr>
      <vt:lpstr>0123FY24 - Summary TRANS I.S.</vt:lpstr>
      <vt:lpstr>0161FY24 - Detailed TRANS I.S.</vt:lpstr>
      <vt:lpstr>0063FY24 - TRANS Rev by Product</vt:lpstr>
      <vt:lpstr>0027FY24 - Summary Capital Exp</vt:lpstr>
      <vt:lpstr>0067FY24 - Detailed Capital Exp</vt:lpstr>
      <vt:lpstr>Financial Disclosures</vt:lpstr>
      <vt:lpstr>'0027FY24 - Summary Capital Exp'!Print_Area</vt:lpstr>
      <vt:lpstr>'0063FY24 - TRANS Rev by Product'!Print_Area</vt:lpstr>
      <vt:lpstr>'0064FY24 - POWER Rev by Product'!Print_Area</vt:lpstr>
      <vt:lpstr>'0067FY24 - Detailed Capital Exp'!Print_Area</vt:lpstr>
      <vt:lpstr>'0120FY24 - QBR Analysis'!Print_Area</vt:lpstr>
      <vt:lpstr>'0121FY24 - Summary POWER I.S'!Print_Area</vt:lpstr>
      <vt:lpstr>'0123FY24 - Summary TRANS I.S.'!Print_Area</vt:lpstr>
      <vt:lpstr>'0160FY24 - Detailed POWER I.S.'!Print_Area</vt:lpstr>
      <vt:lpstr>'0161FY24 - Detailed TRANS I.S.'!Print_Area</vt:lpstr>
      <vt:lpstr>'Financial Disclosures'!Print_Area</vt:lpstr>
      <vt:lpstr>Title!Print_Area</vt:lpstr>
      <vt:lpstr>'0063FY24 - TRANS Rev by Product'!Print_Titles</vt:lpstr>
      <vt:lpstr>'0067FY24 - Detailed Capital Exp'!Print_Titles</vt:lpstr>
      <vt:lpstr>'0160FY24 - Detailed POWER I.S.'!Print_Titles</vt:lpstr>
      <vt:lpstr>'0161FY24 - Detailed TRANS I.S.'!Print_Titles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2022-02-03T00:38:58Z</dcterms:created>
  <dcterms:modified xsi:type="dcterms:W3CDTF">2024-11-08T19:21:40Z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0x0101006FA02CF852A97948A17892ACDB537C4E</vt:lpwstr>
  </property>
  <property fmtid="{D5CDD505-2E9C-101B-9397-08002B2CF9AE}" pid="3" name="Order">
    <vt:r8>500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</Properties>
</file>