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850" tabRatio="951" activeTab="0"/>
  </bookViews>
  <sheets>
    <sheet name="Title" sheetId="13" r:id="rId1"/>
    <sheet name="0120FY20-Program Plan View" sheetId="3" r:id="rId2"/>
    <sheet name="0120FY20-QBR Analysis" sheetId="4" r:id="rId3"/>
    <sheet name="0121FY20 - Summary POWER I.S." sheetId="5" r:id="rId4"/>
    <sheet name="0160FY20 - Detailed POWER I.S." sheetId="6" r:id="rId5"/>
    <sheet name="0064FY20 - POWER Rev by Product" sheetId="11" r:id="rId6"/>
    <sheet name="0123FY20 - Summary TRANS I.S." sheetId="7" r:id="rId7"/>
    <sheet name="0161FY20 - Detailed TRANS I.S." sheetId="8" r:id="rId8"/>
    <sheet name="0063FY20 - TRANS Rev by Product" sheetId="10" r:id="rId9"/>
    <sheet name="0027FY20 - Summary Capital Exp" sheetId="9" r:id="rId10"/>
    <sheet name="0067FY20 - Detailed Capital Exp" sheetId="12" r:id="rId11"/>
    <sheet name="Financial Dislosures" sheetId="15" r:id="rId12"/>
  </sheets>
  <definedNames>
    <definedName name="_xlnm.Print_Area" localSheetId="9">'0027FY20 - Summary Capital Exp'!$A$1:$T$39</definedName>
    <definedName name="_xlnm.Print_Area" localSheetId="8">'0063FY20 - TRANS Rev by Product'!$A$1:$L$74</definedName>
    <definedName name="_xlnm.Print_Area" localSheetId="5">'0064FY20 - POWER Rev by Product'!$B$1:$N$50</definedName>
    <definedName name="_xlnm.Print_Area" localSheetId="10">'0067FY20 - Detailed Capital Exp'!$A$1:$S$116</definedName>
    <definedName name="_xlnm.Print_Area" localSheetId="1">'0120FY20-Program Plan View'!$A$1:$P$55</definedName>
    <definedName name="_xlnm.Print_Area" localSheetId="2">'0120FY20-QBR Analysis'!$A$1:$N$56</definedName>
    <definedName name="_xlnm.Print_Area" localSheetId="3">'0121FY20 - Summary POWER I.S.'!$A$1:$P$57</definedName>
    <definedName name="_xlnm.Print_Area" localSheetId="6">'0123FY20 - Summary TRANS I.S.'!$A$2:$P$48</definedName>
    <definedName name="_xlnm.Print_Area" localSheetId="4">'0160FY20 - Detailed POWER I.S.'!$A$1:$P$139</definedName>
    <definedName name="_xlnm.Print_Area" localSheetId="7">'0161FY20 - Detailed TRANS I.S.'!$A$1:$T$127</definedName>
    <definedName name="_xlnm.Print_Area" localSheetId="11">'Financial Dislosures'!$A$1:$N$34</definedName>
    <definedName name="_xlnm.Print_Area" localSheetId="0">'Title'!$A$1:$M$32</definedName>
    <definedName name="_xlnm.Print_Area">'0160FY20 - Detailed POWER I.S.'!$A$1:$P$140</definedName>
    <definedName name="Z_08A3EC0C_BD9E_4BCB_AAAB_6352018E3DAE_.wvu.Cols" localSheetId="9" hidden="1">#REF!,#REF!,#REF!,#REF!,#REF!</definedName>
    <definedName name="Z_08A3EC0C_BD9E_4BCB_AAAB_6352018E3DAE_.wvu.PrintArea" localSheetId="9" hidden="1">#REF!</definedName>
    <definedName name="Z_08A3EC0C_BD9E_4BCB_AAAB_6352018E3DAE_.wvu.PrintTitles" localSheetId="9" hidden="1">#REF!</definedName>
    <definedName name="Z_08A3EC0C_BD9E_4BCB_AAAB_6352018E3DAE_.wvu.Rows" localSheetId="9" hidden="1">#REF!,#REF!,#REF!,#REF!,#REF!,#REF!,#REF!,#REF!,#REF!</definedName>
    <definedName name="Z_12BD4343_00BC_484A_9AFD_B9AB7DBF1B9A_.wvu.Cols" localSheetId="6" hidden="1">#REF!,#REF!,#REF!</definedName>
    <definedName name="Z_12BD4343_00BC_484A_9AFD_B9AB7DBF1B9A_.wvu.PrintArea" localSheetId="6" hidden="1">#REF!</definedName>
    <definedName name="Z_12BD4343_00BC_484A_9AFD_B9AB7DBF1B9A_.wvu.PrintTitles" localSheetId="6" hidden="1">#REF!</definedName>
    <definedName name="Z_12BD4343_00BC_484A_9AFD_B9AB7DBF1B9A_.wvu.Rows" localSheetId="6" hidden="1">#REF!,#REF!,#REF!,#REF!,#REF!,#REF!,#REF!,#REF!</definedName>
    <definedName name="Z_44CA5C9D_74B2_4F66_BACC_84A8E4B3C069_.wvu.Cols" localSheetId="4" hidden="1">#REF!,#REF!,#REF!,#REF!,#REF!,#REF!,#REF!</definedName>
    <definedName name="Z_44CA5C9D_74B2_4F66_BACC_84A8E4B3C069_.wvu.PrintArea" localSheetId="4" hidden="1">#REF!</definedName>
    <definedName name="Z_44CA5C9D_74B2_4F66_BACC_84A8E4B3C069_.wvu.PrintTitles" localSheetId="4" hidden="1">'0160FY20 - Detailed POWER I.S.'!$A:$G,#REF!</definedName>
    <definedName name="Z_44CA5C9D_74B2_4F66_BACC_84A8E4B3C069_.wvu.Rows" localSheetId="4" hidden="1">#REF!,#REF!,#REF!,#REF!,#REF!,#REF!</definedName>
    <definedName name="Z_474F74BC_8364_4FDF_96CD_8A1422DC0244_.wvu.Cols" localSheetId="7" hidden="1">#REF!,#REF!,#REF!,#REF!,#REF!,#REF!</definedName>
    <definedName name="Z_474F74BC_8364_4FDF_96CD_8A1422DC0244_.wvu.PrintArea" localSheetId="7" hidden="1">#REF!</definedName>
    <definedName name="Z_474F74BC_8364_4FDF_96CD_8A1422DC0244_.wvu.PrintTitles" localSheetId="7" hidden="1">#REF!</definedName>
    <definedName name="Z_474F74BC_8364_4FDF_96CD_8A1422DC0244_.wvu.Rows" localSheetId="7" hidden="1">#REF!,#REF!,#REF!,#REF!</definedName>
    <definedName name="Z_5E736483_21EB_4C96_A602_09219422D58A_.wvu.Cols" localSheetId="9" hidden="1">#REF!,#REF!,#REF!,#REF!,#REF!,#REF!,#REF!</definedName>
    <definedName name="Z_5E736483_21EB_4C96_A602_09219422D58A_.wvu.PrintArea" localSheetId="9" hidden="1">#REF!</definedName>
    <definedName name="Z_5E736483_21EB_4C96_A602_09219422D58A_.wvu.PrintTitles" localSheetId="9" hidden="1">#REF!</definedName>
    <definedName name="Z_5E736483_21EB_4C96_A602_09219422D58A_.wvu.Rows" localSheetId="9" hidden="1">#REF!,#REF!,#REF!,#REF!,#REF!,#REF!,#REF!,#REF!,#REF!</definedName>
    <definedName name="Z_674AF010_7845_4758_8AFD_2ADF5BE7F081_.wvu.Cols" localSheetId="7" hidden="1">#REF!,#REF!,#REF!,#REF!</definedName>
    <definedName name="Z_674AF010_7845_4758_8AFD_2ADF5BE7F081_.wvu.PrintArea" localSheetId="7" hidden="1">#REF!</definedName>
    <definedName name="Z_674AF010_7845_4758_8AFD_2ADF5BE7F081_.wvu.PrintTitles" localSheetId="7" hidden="1">#REF!</definedName>
    <definedName name="Z_674AF010_7845_4758_8AFD_2ADF5BE7F081_.wvu.Rows" localSheetId="7" hidden="1">#REF!,#REF!,#REF!,#REF!</definedName>
    <definedName name="Z_8FC3F8B6_F40D_43D2_A2E0_50EF84519F0E_.wvu.Cols" localSheetId="6" hidden="1">#REF!,#REF!,#REF!</definedName>
    <definedName name="Z_8FC3F8B6_F40D_43D2_A2E0_50EF84519F0E_.wvu.PrintArea" localSheetId="6" hidden="1">#REF!</definedName>
    <definedName name="Z_8FC3F8B6_F40D_43D2_A2E0_50EF84519F0E_.wvu.PrintTitles" localSheetId="6" hidden="1">#REF!</definedName>
    <definedName name="Z_8FC3F8B6_F40D_43D2_A2E0_50EF84519F0E_.wvu.Rows" localSheetId="6" hidden="1">#REF!,#REF!,#REF!,#REF!,#REF!,#REF!,#REF!,#REF!</definedName>
    <definedName name="Z_B8FB269F_5AA0_435C_92F0_EB3851487701_.wvu.Cols" localSheetId="4" hidden="1">#REF!,#REF!,#REF!</definedName>
    <definedName name="Z_B8FB269F_5AA0_435C_92F0_EB3851487701_.wvu.PrintArea" localSheetId="4" hidden="1">#REF!</definedName>
    <definedName name="Z_B8FB269F_5AA0_435C_92F0_EB3851487701_.wvu.PrintTitles" localSheetId="4" hidden="1">'0160FY20 - Detailed POWER I.S.'!$A:$G,#REF!</definedName>
    <definedName name="Z_B8FB269F_5AA0_435C_92F0_EB3851487701_.wvu.Rows" localSheetId="4" hidden="1">#REF!,#REF!,#REF!,#REF!,#REF!,#REF!</definedName>
    <definedName name="_xlnm.Print_Titles" localSheetId="1">'0120FY20-Program Plan View'!$1:$9</definedName>
    <definedName name="_xlnm.Print_Titles" localSheetId="2">'0120FY20-QBR Analysis'!$1:$9</definedName>
    <definedName name="_xlnm.Print_Titles" localSheetId="3">'0121FY20 - Summary POWER I.S.'!$1:$9</definedName>
    <definedName name="_xlnm.Print_Titles" localSheetId="4">'0160FY20 - Detailed POWER I.S.'!$1:$9</definedName>
    <definedName name="_xlnm.Print_Titles" localSheetId="5">'0064FY20 - POWER Rev by Product'!$1:$8</definedName>
    <definedName name="_xlnm.Print_Titles" localSheetId="6">'0123FY20 - Summary TRANS I.S.'!$2:$9</definedName>
    <definedName name="_xlnm.Print_Titles" localSheetId="7">'0161FY20 - Detailed TRANS I.S.'!$1:$9</definedName>
    <definedName name="_xlnm.Print_Titles" localSheetId="8">'0063FY20 - TRANS Rev by Product'!$1:$8</definedName>
    <definedName name="_xlnm.Print_Titles" localSheetId="9">'0027FY20 - Summary Capital Exp'!$1:$8</definedName>
    <definedName name="_xlnm.Print_Titles" localSheetId="10">'0067FY20 - Detailed Capital Exp'!$1:$8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<sst xmlns="http://schemas.openxmlformats.org/spreadsheetml/2006/main" count="824" uniqueCount="433">
  <si>
    <t>Report ID: 0120FY20</t>
  </si>
  <si>
    <t>FCRPS Summary Statement of Revenues and Expenses</t>
  </si>
  <si>
    <t>Data Source: PFMS</t>
  </si>
  <si>
    <t>Requesting BL:  Corporate Business Unit</t>
  </si>
  <si>
    <t>Program Plan View</t>
  </si>
  <si>
    <t>Unit of measure:  $ Thousands</t>
  </si>
  <si>
    <t xml:space="preserve">% of Year Elapsed = </t>
  </si>
  <si>
    <t>A</t>
  </si>
  <si>
    <t>B</t>
  </si>
  <si>
    <r>
      <t xml:space="preserve">              D </t>
    </r>
    <r>
      <rPr>
        <sz val="8"/>
        <rFont val="Arial"/>
        <family val="2"/>
      </rPr>
      <t>&lt;Note 1</t>
    </r>
  </si>
  <si>
    <t>E</t>
  </si>
  <si>
    <t>FY 2020</t>
  </si>
  <si>
    <t>Actuals</t>
  </si>
  <si>
    <t>Rate Case</t>
  </si>
  <si>
    <t>SOY Budget</t>
  </si>
  <si>
    <t>Actuals:
FYTD</t>
  </si>
  <si>
    <t>Operating Revenues</t>
  </si>
  <si>
    <t>Gross Sales (excluding bookout adjustment)</t>
  </si>
  <si>
    <t>Bookout adjustment to Sales</t>
  </si>
  <si>
    <t>Other Revenues</t>
  </si>
  <si>
    <t>U.S. Treasury Credits</t>
  </si>
  <si>
    <t>Total Operating Revenues</t>
  </si>
  <si>
    <t>Operating Expenses</t>
  </si>
  <si>
    <t>Integrated Program Review Programs</t>
  </si>
  <si>
    <t>Asset Management</t>
  </si>
  <si>
    <t>Operations</t>
  </si>
  <si>
    <t>Commercial Activities &lt;Note 2</t>
  </si>
  <si>
    <t>Enterprise Services G&amp;A</t>
  </si>
  <si>
    <t>Undistributed Reduction</t>
  </si>
  <si>
    <t>Non-Integrated Program Review Programs</t>
  </si>
  <si>
    <t>Operations &lt;Note 2</t>
  </si>
  <si>
    <t>Other Income, Expenses &amp; Adjustments</t>
  </si>
  <si>
    <t>Non-Federal Debt Service</t>
  </si>
  <si>
    <t>Depreciation, Amortization &amp; Accretion</t>
  </si>
  <si>
    <t>Total Operating Expenses</t>
  </si>
  <si>
    <t>Net Operating Revenues (Expenses)</t>
  </si>
  <si>
    <t>Interest expense and other income, net</t>
  </si>
  <si>
    <t>Interest Expense</t>
  </si>
  <si>
    <t>AFUDC</t>
  </si>
  <si>
    <t>Interest Income</t>
  </si>
  <si>
    <t>Other income, net</t>
  </si>
  <si>
    <t>Total interest expense and other income, net</t>
  </si>
  <si>
    <t>Total Expenses</t>
  </si>
  <si>
    <t>Net Revenues (Expenses)</t>
  </si>
  <si>
    <t>&lt;1</t>
  </si>
  <si>
    <t xml:space="preserve">Although the forecasts in this report are presented as point estimates, BPA operates a hydro-based system that encounters much uncertainty regarding water supply and wholesale market prices. </t>
  </si>
  <si>
    <t xml:space="preserve">These uncertainties, among other factors, may result in large range swings +/- impacting the final results in revenues, expenses, and cash reserves. </t>
  </si>
  <si>
    <t>&lt;2</t>
  </si>
  <si>
    <t xml:space="preserve">The consolidated FCRPS Statement reduces reported Revenues and Expenses where between business line transactions occur, the most significant of which are for Transmission Acquisition and </t>
  </si>
  <si>
    <t>Ancillary Services.</t>
  </si>
  <si>
    <t>C</t>
  </si>
  <si>
    <t>Report ID: 0121FY20</t>
  </si>
  <si>
    <t>Power Services Summary Statement of Revenues and Expenses</t>
  </si>
  <si>
    <t>Requesting BL:  POWER BUSINESS UNIT</t>
  </si>
  <si>
    <t>% of Year Elapsed =</t>
  </si>
  <si>
    <t>Bookout Adjustment to Sales</t>
  </si>
  <si>
    <t>Inter-Business Unit</t>
  </si>
  <si>
    <t xml:space="preserve">Operations </t>
  </si>
  <si>
    <t>Commercial Activities</t>
  </si>
  <si>
    <t xml:space="preserve">Operating Expenses </t>
  </si>
  <si>
    <t>Non-Federal Debt Service &lt;Note 2</t>
  </si>
  <si>
    <t>These uncertainties, among other factors, may result in large range swings +/- impacting the final results in revenues, expenses, and cash reserves.</t>
  </si>
  <si>
    <t>In FY20, balances will be reflected in interest expense and amortization line items of the income statement.</t>
  </si>
  <si>
    <t>Report ID: 0160FY20</t>
  </si>
  <si>
    <t>Power Services Detailed Statement of Revenues and Expenses</t>
  </si>
  <si>
    <t>Requesting BL: Power Business Unit</t>
  </si>
  <si>
    <t>Unit of Measure: $ Thousands</t>
  </si>
  <si>
    <r>
      <t xml:space="preserve">            D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&lt;Note 1</t>
    </r>
  </si>
  <si>
    <t>F</t>
  </si>
  <si>
    <t>FY 2019</t>
  </si>
  <si>
    <t xml:space="preserve"> Actuals per Forecast</t>
  </si>
  <si>
    <t xml:space="preserve">Asset Management </t>
  </si>
  <si>
    <t>Asset Management Enterprise Services</t>
  </si>
  <si>
    <t>Bureau Of Reclamation</t>
  </si>
  <si>
    <t>Columbia Generating Station</t>
  </si>
  <si>
    <t>Corps Of Engineers</t>
  </si>
  <si>
    <t>Fish &amp; Wildlife</t>
  </si>
  <si>
    <t>Generation Proj Coordination</t>
  </si>
  <si>
    <t>Information Technology</t>
  </si>
  <si>
    <t>Lower Snake Hatcheries</t>
  </si>
  <si>
    <t>Power Internal Support (A)</t>
  </si>
  <si>
    <t>Sub-Total</t>
  </si>
  <si>
    <t>Operations Enterprise Services</t>
  </si>
  <si>
    <t>Conservation Infrastructure</t>
  </si>
  <si>
    <t>Conservation Support</t>
  </si>
  <si>
    <t>DR &amp; Smart Grid</t>
  </si>
  <si>
    <t>Low Income Weathrztn &amp; Tribal</t>
  </si>
  <si>
    <t>Market Transformation</t>
  </si>
  <si>
    <t>Operations (Scheduling)</t>
  </si>
  <si>
    <t>Operations Planning</t>
  </si>
  <si>
    <t>Planning Council</t>
  </si>
  <si>
    <t>Power Grid Mod Existing</t>
  </si>
  <si>
    <t>Power Grid Mod Incremental</t>
  </si>
  <si>
    <t>Power Grid Mod KSI Exp</t>
  </si>
  <si>
    <t xml:space="preserve">Power Internal Support </t>
  </si>
  <si>
    <t>Power R&amp;D</t>
  </si>
  <si>
    <t>Renewables</t>
  </si>
  <si>
    <t>Sales &amp; Support (O)</t>
  </si>
  <si>
    <t>Slice Implementation</t>
  </si>
  <si>
    <t>Commercial Activities Enterprise Services</t>
  </si>
  <si>
    <t>Conservation Purchases</t>
  </si>
  <si>
    <t>Conservation Support Comm</t>
  </si>
  <si>
    <t>Executive &amp; Administrative Services</t>
  </si>
  <si>
    <t>Sales &amp; Support</t>
  </si>
  <si>
    <t>Sales &amp; Support (C)</t>
  </si>
  <si>
    <t>Strategy, Finance &amp; Risk Mgmt</t>
  </si>
  <si>
    <t>Enterprise Services</t>
  </si>
  <si>
    <t>Additional Post-Retirement Contribution</t>
  </si>
  <si>
    <t>Sub-Total Integrated Program Review Operating Expenses</t>
  </si>
  <si>
    <t>Billing Credits Generation</t>
  </si>
  <si>
    <t>Clearwater Hatchery Generation</t>
  </si>
  <si>
    <t>Colville Generation Settlement</t>
  </si>
  <si>
    <t>Cowlitz Falls O&amp;M</t>
  </si>
  <si>
    <t>Trojan Decommissioning</t>
  </si>
  <si>
    <t>WNP-1,3&amp;4 O&amp;M</t>
  </si>
  <si>
    <t>3rd Party GTA Wheeling</t>
  </si>
  <si>
    <t>3rd Party Trans &amp; Ancillary Services</t>
  </si>
  <si>
    <t>New Resources Integrtn Wheeling</t>
  </si>
  <si>
    <t>PNCA Headwater Benefits</t>
  </si>
  <si>
    <t>Residential Exchange Program</t>
  </si>
  <si>
    <t>Augmentation Power Purchases</t>
  </si>
  <si>
    <t>Bookouts</t>
  </si>
  <si>
    <t>Energy Efficiency Development</t>
  </si>
  <si>
    <t>Generation Integration</t>
  </si>
  <si>
    <t>Legacy</t>
  </si>
  <si>
    <t>Other Power Purch(Short Term)</t>
  </si>
  <si>
    <t>PBL- Trans &amp; Ancillary Services</t>
  </si>
  <si>
    <t>Tier 2 Pwr Purchases-FY12Rates</t>
  </si>
  <si>
    <t>Bad Debt Expense</t>
  </si>
  <si>
    <t>Other Income, Expenses, Adjustments</t>
  </si>
  <si>
    <t>Energy Northwest Debt Service</t>
  </si>
  <si>
    <t>Columbia Generating Station Debt Service</t>
  </si>
  <si>
    <t>WNP-1 Debt Service</t>
  </si>
  <si>
    <t>WNP-3 Debt Service</t>
  </si>
  <si>
    <t>Non-Energy Northwest Debt Service</t>
  </si>
  <si>
    <t>Cowlitz Falls Debt Service</t>
  </si>
  <si>
    <t>Northern Wasco Debt Service</t>
  </si>
  <si>
    <t>Non-Federal Debt Service Sub-Total</t>
  </si>
  <si>
    <t>Depreciation</t>
  </si>
  <si>
    <t>Amortization</t>
  </si>
  <si>
    <t>Accretion (CGS)</t>
  </si>
  <si>
    <t>Sub-Total Non-Integrated Program Review Operating Expenses</t>
  </si>
  <si>
    <t>Total Operating Expenses (IPR and Non-IPR)</t>
  </si>
  <si>
    <t>Federal Appropriation</t>
  </si>
  <si>
    <t>Capitalization Adjustment</t>
  </si>
  <si>
    <t>Borrowings from US Treasury</t>
  </si>
  <si>
    <t>Customer Prepaid Power Purchases</t>
  </si>
  <si>
    <t>Non Federal Interest Expense</t>
  </si>
  <si>
    <t>Although the forecasts in this report are presented as point estimates, BPA operates a hydro-based system that encounters much uncertainty regarding water supply and wholesale market prices. These uncertainties, among other factors, may result in large range swings +/- impacting the final results in revenues, expenses, and cash reserves.</t>
  </si>
  <si>
    <t>Report ID: 0123FY20</t>
  </si>
  <si>
    <t>Transmission Services Summary Statement of Revenues and Expenses</t>
  </si>
  <si>
    <t>Requesting BL:  Transmission Business Unit</t>
  </si>
  <si>
    <t>D</t>
  </si>
  <si>
    <t>Sales</t>
  </si>
  <si>
    <t>Inter-Business Unit Revenues</t>
  </si>
  <si>
    <t>Other Income, Expenses and Adjustments</t>
  </si>
  <si>
    <t>Depreciation &amp; Amortization</t>
  </si>
  <si>
    <t xml:space="preserve">Although the forecasts in this report are presented as point estimates, BPA operates a hydro-based system that encounters much uncertainty regarding water supply and wholesale market prices.  These </t>
  </si>
  <si>
    <t xml:space="preserve">uncertainties, among other factors, may result in large range swings +/- impacting the final results in revenues, expenses, and cash reserves.      </t>
  </si>
  <si>
    <t>Report ID: 0161FY20</t>
  </si>
  <si>
    <t>Transmission Services Detailed Statement of Revenues and Expenses</t>
  </si>
  <si>
    <r>
      <t xml:space="preserve">           D </t>
    </r>
    <r>
      <rPr>
        <sz val="8"/>
        <rFont val="Arial"/>
        <family val="2"/>
      </rPr>
      <t>&lt;Note 1</t>
    </r>
  </si>
  <si>
    <t>Actuals per Forecast</t>
  </si>
  <si>
    <t>Aircraft Services</t>
  </si>
  <si>
    <t>Asset Management Executive &amp; Administrative Services</t>
  </si>
  <si>
    <t>Capital to Expense Transfer</t>
  </si>
  <si>
    <t>Control Center Support</t>
  </si>
  <si>
    <t>Engineering Line Rating and Compliance</t>
  </si>
  <si>
    <t>Heavy Mobile Equipment Maintenance</t>
  </si>
  <si>
    <t>Joint Cost Maintenance</t>
  </si>
  <si>
    <t>KSI Asset Management Expense</t>
  </si>
  <si>
    <t>Logistics Services</t>
  </si>
  <si>
    <t>NERC / WECC Compliance</t>
  </si>
  <si>
    <t>Non-Electric Maintenance</t>
  </si>
  <si>
    <t>Pollution Prevention and Abatement</t>
  </si>
  <si>
    <t>Power System Control Maintenance</t>
  </si>
  <si>
    <t>Research and Development</t>
  </si>
  <si>
    <t>Row Maintenance</t>
  </si>
  <si>
    <t>Security Enhancements</t>
  </si>
  <si>
    <t>Substation Maintenance</t>
  </si>
  <si>
    <t>System Maintenance Management</t>
  </si>
  <si>
    <t>System Protection Control Maintenance</t>
  </si>
  <si>
    <t>Technical Training</t>
  </si>
  <si>
    <t>Transmission Line Maintenance</t>
  </si>
  <si>
    <t>TSD Planning and Analysis</t>
  </si>
  <si>
    <t>Vegetation Management</t>
  </si>
  <si>
    <t>Operations Executive &amp; Administrative Services</t>
  </si>
  <si>
    <t>Power System Dispatching</t>
  </si>
  <si>
    <t>Pre-Scheduling</t>
  </si>
  <si>
    <t>Real-Time Scheduling</t>
  </si>
  <si>
    <t>Scheduling After-the-Fact</t>
  </si>
  <si>
    <t>Scheduling Technical Support</t>
  </si>
  <si>
    <t>Strategic Integration</t>
  </si>
  <si>
    <t>Substation Operations</t>
  </si>
  <si>
    <t>Transmission Grid Mod Existing</t>
  </si>
  <si>
    <t>Transmission Grid Mod Incremental</t>
  </si>
  <si>
    <t>Transmission System Operator</t>
  </si>
  <si>
    <t>Business Strategy and Assessment</t>
  </si>
  <si>
    <t>Commercial Activities Executive &amp; Administrative Services</t>
  </si>
  <si>
    <t>Contract Management</t>
  </si>
  <si>
    <t>General Transfer Agreements (Settlement)</t>
  </si>
  <si>
    <t>Leased Facilities</t>
  </si>
  <si>
    <t>Legal Support</t>
  </si>
  <si>
    <t>Non-BBL Ancillary Services</t>
  </si>
  <si>
    <t>Reliability Demand Response/Redispatch</t>
  </si>
  <si>
    <t>Reservations</t>
  </si>
  <si>
    <t>Transmission Billing</t>
  </si>
  <si>
    <t>Transmission Sales</t>
  </si>
  <si>
    <t>Transmission Services Internal General &amp; Administrative</t>
  </si>
  <si>
    <t>Enterprise Services G&amp;A (Excludes Direct Project Support)</t>
  </si>
  <si>
    <t>Ancillary Services Payments</t>
  </si>
  <si>
    <t>Other Payments to Power Services</t>
  </si>
  <si>
    <t>Station Services Payments</t>
  </si>
  <si>
    <t>External Reimbursable Services</t>
  </si>
  <si>
    <t>Internal Reimbursable Services</t>
  </si>
  <si>
    <t>Oversupply Displacement Costs</t>
  </si>
  <si>
    <t>Debt Service Reassignment</t>
  </si>
  <si>
    <t>Customer Advances</t>
  </si>
  <si>
    <t>Lease Financing</t>
  </si>
  <si>
    <t xml:space="preserve">Although the forecasts in this report are presented as point estimates, BPA operates a hydro-based system that encounters much uncertainty regarding water supply and wholesale market prices.  These uncertainties, among other factors, may result in large range swings +/- impacting the final results in revenues, expenses, and cash reserves. </t>
  </si>
  <si>
    <t>Technical Operations project reporting includes the 2019 KSI project Grid Modernization, previously reported as Commercial Operations.</t>
  </si>
  <si>
    <t>&lt;3</t>
  </si>
  <si>
    <t>Environmental Policy and Planning reporting includes amounts previously reported as Environmental Analysis.</t>
  </si>
  <si>
    <t>Report ID: 0027FY20</t>
  </si>
  <si>
    <t>BPA Statement of Capital Expenditures</t>
  </si>
  <si>
    <t>Requesting BL: Corporate Business Unit</t>
  </si>
  <si>
    <t>Unit of Measure: $Thousands</t>
  </si>
  <si>
    <t>SOY
Budget</t>
  </si>
  <si>
    <t>Actuals /
SOY Budget</t>
  </si>
  <si>
    <t>Actuals /
Forecast</t>
  </si>
  <si>
    <t>Transmission Business Unit</t>
  </si>
  <si>
    <t>MAIN GRID</t>
  </si>
  <si>
    <t>AREA &amp; CUSTOMER SERVICE</t>
  </si>
  <si>
    <t>SYSTEM REPLACEMENTS</t>
  </si>
  <si>
    <t>UPGRADES &amp; ADDITIONS</t>
  </si>
  <si>
    <t>ENVIRONMENT CAPITAL</t>
  </si>
  <si>
    <t>PFIA</t>
  </si>
  <si>
    <t>MISC. PFIA PROJECTS</t>
  </si>
  <si>
    <t>GENERATOR INTERCONNECTION</t>
  </si>
  <si>
    <t>SPECTRUM RELOCATION</t>
  </si>
  <si>
    <t>CORPORATE CAPITAL INDIRECTS, undistributed</t>
  </si>
  <si>
    <t>TBL CAPITAL INDIRECTS, undistributed</t>
  </si>
  <si>
    <t>LAPSE FACTOR</t>
  </si>
  <si>
    <t>TOTAL Transmission Business Unit</t>
  </si>
  <si>
    <t>Power Business Unit</t>
  </si>
  <si>
    <t>POWER INFORMATION TECHNOLOGY</t>
  </si>
  <si>
    <t>TOTAL Power Business Unit</t>
  </si>
  <si>
    <t>Corporate Business Unit</t>
  </si>
  <si>
    <t>CORPORATE PROJECTS</t>
  </si>
  <si>
    <t>TOTAL Corporate Business Unit</t>
  </si>
  <si>
    <t>TOTAL</t>
  </si>
  <si>
    <t>BPA Capital Expenditures</t>
  </si>
  <si>
    <t>&lt; 1</t>
  </si>
  <si>
    <t>Excludes projects funded by federal appropriations.</t>
  </si>
  <si>
    <t>&lt; 2</t>
  </si>
  <si>
    <t>Amounts are reported as regulatory assets and not utility plant</t>
  </si>
  <si>
    <t>Report ID: 0063FY20</t>
  </si>
  <si>
    <t>Transmission Services Revenue Detail by Product</t>
  </si>
  <si>
    <t>Requesting BL:  TRANSMISSION BUSINESS UNIT</t>
  </si>
  <si>
    <t>Transmission Services Operating Revenues</t>
  </si>
  <si>
    <t>NETWORK</t>
  </si>
  <si>
    <t>PTP - LONG TERM</t>
  </si>
  <si>
    <t>NETWORK INTEGRATION</t>
  </si>
  <si>
    <t>INTEGRATION OF RESOURCES</t>
  </si>
  <si>
    <t>FORMULA POWER TRANSMISSION</t>
  </si>
  <si>
    <t>PTP - SHORT TERM</t>
  </si>
  <si>
    <t>TOTAL: NETWORK</t>
  </si>
  <si>
    <t>ANCILLARY SERVICES</t>
  </si>
  <si>
    <t>SCHEDULING, SYSTEM CONTROL &amp; DISPATCH</t>
  </si>
  <si>
    <t>OPERATING RESERVES - SPIN &amp; SUPP</t>
  </si>
  <si>
    <t>VARIABLE RES BALANCING</t>
  </si>
  <si>
    <t>REGULATION &amp; FREQ RESPONSE</t>
  </si>
  <si>
    <t>ENERGY &amp; GENERATION IMBALANCE</t>
  </si>
  <si>
    <t>DISPATCHABLE RES BALANCING</t>
  </si>
  <si>
    <t>TOTAL: ANCILLARY SERVICES</t>
  </si>
  <si>
    <t>INTERTIE</t>
  </si>
  <si>
    <t>SOUTHERN INTERTIE LONG TERM</t>
  </si>
  <si>
    <t>SOUTHERN INTERTIE SHORT TERM</t>
  </si>
  <si>
    <t>MONTANA INTERTIE LONG TERM</t>
  </si>
  <si>
    <t>MONTANA INTERTIE SHORT TERM</t>
  </si>
  <si>
    <t>TOTAL: INTERTIE</t>
  </si>
  <si>
    <t>OTHER REVENUES &amp; CREDITS</t>
  </si>
  <si>
    <t>TOWNSEND-GARRISION TRANS</t>
  </si>
  <si>
    <t>GEN INTEGRATION - OTHER REV</t>
  </si>
  <si>
    <t>USE OF FACILITIES</t>
  </si>
  <si>
    <t>POWER FACTOR PENALTY</t>
  </si>
  <si>
    <t>NFP - DEPR PNW PSW INTERTIE</t>
  </si>
  <si>
    <t>AC - PNW PSW INTERTIE - OTH REV</t>
  </si>
  <si>
    <t>OPERATIONS &amp; MAINT - OTHER REV</t>
  </si>
  <si>
    <t>COE &amp; BOR PROJECT REV</t>
  </si>
  <si>
    <t>RESERVATION FEE - OTHER REV</t>
  </si>
  <si>
    <t>TRANSMISSION SHARE IRRIGATION</t>
  </si>
  <si>
    <t>LAND LEASES AND SALES</t>
  </si>
  <si>
    <t>OTHER LEASES REVENUE</t>
  </si>
  <si>
    <t>REMEDIAL ACTION - OTHER REV</t>
  </si>
  <si>
    <t>MISC SERVICES - LOSS-EXCH-AIR</t>
  </si>
  <si>
    <t>OVERSUPPLY</t>
  </si>
  <si>
    <t>FAILURE TO COMPLY - OTHER REV</t>
  </si>
  <si>
    <t>UNAUTHORIZED INCREASE - OTH REV</t>
  </si>
  <si>
    <t>OTHER REVENUE SOURCES</t>
  </si>
  <si>
    <t>TOTAL: OTHER REVENUES &amp; CREDITS</t>
  </si>
  <si>
    <t>FIBER &amp; PCS</t>
  </si>
  <si>
    <t>FIBER OTHER REVENUE</t>
  </si>
  <si>
    <t>WIRELESS/PCS - OTHER REVENUE</t>
  </si>
  <si>
    <t>WIRELESS/PCS - REIMBURSABLE REV</t>
  </si>
  <si>
    <t>FIBER OTHER REIMBURSABLE REV</t>
  </si>
  <si>
    <t>TOTAL: FIBER &amp; PCS</t>
  </si>
  <si>
    <t>REIMBURSABLE</t>
  </si>
  <si>
    <t>REIMBURSABLE - OTHER REVENUE</t>
  </si>
  <si>
    <t>ACCRUAL REIMBURSABLE</t>
  </si>
  <si>
    <t>TOTAL: REIMBURSABLE</t>
  </si>
  <si>
    <t>DELIVERY</t>
  </si>
  <si>
    <t>UTILITY DELIVERY CHARGES</t>
  </si>
  <si>
    <t>DSI DELIVERY</t>
  </si>
  <si>
    <t>TOTAL: DELIVERY</t>
  </si>
  <si>
    <t>TOTAL: Transmission Services Operating Revenues</t>
  </si>
  <si>
    <t>Report ID: 0064FY20</t>
  </si>
  <si>
    <t>Power Services Detailed Statement of Revenues by Product</t>
  </si>
  <si>
    <t>Requesting BL: POWER BUSINESS UNIT</t>
  </si>
  <si>
    <t xml:space="preserve"> Actuals per Rate Case</t>
  </si>
  <si>
    <t>PF Tier 1 Revenues</t>
  </si>
  <si>
    <t>Load Following</t>
  </si>
  <si>
    <t>Composite</t>
  </si>
  <si>
    <t>Non-Slice</t>
  </si>
  <si>
    <t>Load Shaping</t>
  </si>
  <si>
    <t>Demand</t>
  </si>
  <si>
    <t>Discounts / Fees</t>
  </si>
  <si>
    <t>RSS / RSC</t>
  </si>
  <si>
    <t>REP Refund</t>
  </si>
  <si>
    <t>Other</t>
  </si>
  <si>
    <t>Sub-Total: Load Following</t>
  </si>
  <si>
    <t>Block</t>
  </si>
  <si>
    <t>Sub-Total: Block</t>
  </si>
  <si>
    <t>Slice</t>
  </si>
  <si>
    <t>Sub-Total: Slice</t>
  </si>
  <si>
    <t>PF Tier 2 Revenues</t>
  </si>
  <si>
    <t>NR Revenues</t>
  </si>
  <si>
    <t>IP Revenues</t>
  </si>
  <si>
    <t>FPS Revenues</t>
  </si>
  <si>
    <t>Report ID: 0067FY20</t>
  </si>
  <si>
    <t>Requesting BL: CORPORATE BUSINESS UNIT</t>
  </si>
  <si>
    <t>I-5 CORRIDOR UPGRADE PROJECT</t>
  </si>
  <si>
    <t>WEST OF CASCADES NORTH TRANS A</t>
  </si>
  <si>
    <t>MISC. MAIN GRID PROJECTS</t>
  </si>
  <si>
    <t>SEATTLE TO PORTLAND TRANS AREA</t>
  </si>
  <si>
    <t>PUDGET SOUND TRANS AREA</t>
  </si>
  <si>
    <t>TOTAL MAIN GRID</t>
  </si>
  <si>
    <t>SOUTHERN IDAHO NW WYOMING AREA</t>
  </si>
  <si>
    <t>MISC. AREA &amp; CUSTOMER SERVICE</t>
  </si>
  <si>
    <t>LONGVIEW AREA</t>
  </si>
  <si>
    <t>NW MONTANA AREA</t>
  </si>
  <si>
    <t>CENTRAL OREGON AREA</t>
  </si>
  <si>
    <t>CENTRALIA-CHEHALIS AREA</t>
  </si>
  <si>
    <t>DE MOSS-FOSSIL AREA</t>
  </si>
  <si>
    <t>EUGENE AREA</t>
  </si>
  <si>
    <t>HOOD RIVER-THE DALLES AREA</t>
  </si>
  <si>
    <t>MID-COLUMBIA AREA</t>
  </si>
  <si>
    <t>NORTH IDAHO AREA</t>
  </si>
  <si>
    <t>NORTH OREGON COAST AREA</t>
  </si>
  <si>
    <t>OKANOGAN AREA</t>
  </si>
  <si>
    <t>OLYMPIC PENINSULA AREA</t>
  </si>
  <si>
    <t>PORTLAND AREA</t>
  </si>
  <si>
    <t>SALEM-ALBANY AREA</t>
  </si>
  <si>
    <t>SEATTLE-TACOMA-OLYMPIA AREA</t>
  </si>
  <si>
    <t>SOUTH OREGON COAST AREA</t>
  </si>
  <si>
    <t>SW WASHINGTON COAST AREA</t>
  </si>
  <si>
    <t>SPOKANE-COLVILLE-BOUNDARY AREA</t>
  </si>
  <si>
    <t>TRI-CITIES SERVICE AREA</t>
  </si>
  <si>
    <t>VANCOUVER AREA</t>
  </si>
  <si>
    <t>TOTAL AREA &amp; CUSTOMER SERVICE</t>
  </si>
  <si>
    <t>Transmission Business Unit   (Continued)</t>
  </si>
  <si>
    <t>TEAP - TOOLS</t>
  </si>
  <si>
    <t>TEAP - EQUIPMENT</t>
  </si>
  <si>
    <t>SPC - SUSTAIN</t>
  </si>
  <si>
    <t>PSC - SUSTAIN</t>
  </si>
  <si>
    <t>SUB DC - SUSTAIN</t>
  </si>
  <si>
    <t>SUB AC - SUSTAIN</t>
  </si>
  <si>
    <t>LINES STEEL - SUSTAIN</t>
  </si>
  <si>
    <t>LINES WOOD POLES - SUSTAIN</t>
  </si>
  <si>
    <t>SYSTEM TELECOM - SUSTAIN</t>
  </si>
  <si>
    <t>MISC. REPLACEMENT PROJECTS</t>
  </si>
  <si>
    <t>MISC FACILITIES- NON-ELECTRIC</t>
  </si>
  <si>
    <t>SECURITY ENHANCEMENTS</t>
  </si>
  <si>
    <t>ACCESS ROADS</t>
  </si>
  <si>
    <t>CC SYSTEM INFRASTRUCTURE</t>
  </si>
  <si>
    <t>LAND RIGHTS - SUSTAIN</t>
  </si>
  <si>
    <t>LINE - RATINGS PROGRAM</t>
  </si>
  <si>
    <t>TOTAL SYSTEM REPLACEMENTS</t>
  </si>
  <si>
    <t>IT PROJECTS FOR TRANSMISSION</t>
  </si>
  <si>
    <t>SUB AC - UPGRADES &amp; ADDITIONS</t>
  </si>
  <si>
    <t>LINE - UPGRADES &amp; ADDITIONS</t>
  </si>
  <si>
    <t>CONTROL CENTERS-UPGRADE &amp; ADD</t>
  </si>
  <si>
    <t>SYSTEM TELECOM - UPGRADE &amp; ADD</t>
  </si>
  <si>
    <t>MISC. UPGRADES AND ADDITIONS</t>
  </si>
  <si>
    <t>FACILITIES NON-ELECTRIC EXPAND</t>
  </si>
  <si>
    <t>TOTAL UPGRADES &amp; ADDITIONS</t>
  </si>
  <si>
    <t>MISC. ENVIRONMENT PROJECTS</t>
  </si>
  <si>
    <t>TOTAL ENVIRONMENT CAPITAL</t>
  </si>
  <si>
    <r>
      <t xml:space="preserve">D   </t>
    </r>
    <r>
      <rPr>
        <sz val="8"/>
        <rFont val="Arial"/>
        <family val="2"/>
      </rPr>
      <t>&lt;Note 1&gt;</t>
    </r>
  </si>
  <si>
    <t>F&amp;W Enterprise Services G&amp;A (Excludes Direct Project Support)</t>
  </si>
  <si>
    <t>CAPITAL DIRECT</t>
  </si>
  <si>
    <t>TOTAL PFIA</t>
  </si>
  <si>
    <t>CAPITAL INDIRECT</t>
  </si>
  <si>
    <t>Run Date/Run Time: October 14,2020/ 06:49</t>
  </si>
  <si>
    <t>Through the Month Ended September 30, 2020</t>
  </si>
  <si>
    <r>
      <t xml:space="preserve">Sub-Total </t>
    </r>
    <r>
      <rPr>
        <b/>
        <sz val="14"/>
        <color indexed="1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</si>
  <si>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</t>
    </r>
    <r>
      <rPr>
        <b/>
        <sz val="14"/>
        <color indexed="10"/>
        <rFont val="Arial"/>
        <family val="2"/>
      </rPr>
      <t>tegrated Program Review</t>
    </r>
    <r>
      <rPr>
        <b/>
        <sz val="14"/>
        <rFont val="Arial"/>
        <family val="2"/>
      </rPr>
      <t xml:space="preserve"> Operating Expenses</t>
    </r>
  </si>
  <si>
    <r>
      <t xml:space="preserve">September 2020 QUARTERLY FINANCIAL PACKAGE
</t>
    </r>
    <r>
      <rPr>
        <i/>
        <sz val="12"/>
        <rFont val="Arial"/>
        <family val="2"/>
      </rPr>
      <t>This BPA-approved financial information was made publicly available on November 17, 2020.</t>
    </r>
  </si>
  <si>
    <t>Run Date/Time: October 14,2020 / 10:06</t>
  </si>
  <si>
    <r>
      <t xml:space="preserve">Sub-Total </t>
    </r>
    <r>
      <rPr>
        <b/>
        <sz val="14"/>
        <color rgb="FFFF0000"/>
        <rFont val="Arial"/>
        <family val="2"/>
      </rPr>
      <t>Integrated Program Review</t>
    </r>
    <r>
      <rPr>
        <b/>
        <sz val="14"/>
        <rFont val="Arial"/>
        <family val="2"/>
      </rPr>
      <t xml:space="preserve"> Operating Expenses</t>
    </r>
  </si>
  <si>
    <r>
      <t xml:space="preserve">Sub-Total </t>
    </r>
    <r>
      <rPr>
        <b/>
        <sz val="14"/>
        <color rgb="FFFF0000"/>
        <rFont val="Arial"/>
        <family val="2"/>
      </rPr>
      <t>Non-Integrated Program Review</t>
    </r>
    <r>
      <rPr>
        <b/>
        <sz val="14"/>
        <rFont val="Arial"/>
        <family val="2"/>
      </rPr>
      <t xml:space="preserve"> Operating Expenses</t>
    </r>
  </si>
  <si>
    <r>
      <t xml:space="preserve">Total </t>
    </r>
    <r>
      <rPr>
        <b/>
        <sz val="14"/>
        <rFont val="Arial"/>
        <family val="2"/>
      </rPr>
      <t>Operating Expenses</t>
    </r>
  </si>
  <si>
    <r>
      <t>Total</t>
    </r>
    <r>
      <rPr>
        <b/>
        <sz val="14"/>
        <rFont val="Arial"/>
        <family val="2"/>
      </rPr>
      <t xml:space="preserve"> Expenses</t>
    </r>
  </si>
  <si>
    <t>Run Date/Time: October 14,2020 / 10:07</t>
  </si>
  <si>
    <r>
      <t>Non-Federal Debt Service</t>
    </r>
    <r>
      <rPr>
        <sz val="14"/>
        <color indexed="8"/>
        <rFont val="Arial"/>
        <family val="2"/>
      </rPr>
      <t xml:space="preserve"> </t>
    </r>
    <r>
      <rPr>
        <sz val="14"/>
        <rFont val="Arial"/>
        <family val="2"/>
      </rPr>
      <t>&lt;Note 2</t>
    </r>
  </si>
  <si>
    <t>Run Date/Time: October 14,2020 / 10:02</t>
  </si>
  <si>
    <t>Run Date/Time: October 14, 2020 / 10:07</t>
  </si>
  <si>
    <r>
      <t xml:space="preserve">Environmental Policy and Planning </t>
    </r>
    <r>
      <rPr>
        <i/>
        <sz val="12"/>
        <color indexed="8"/>
        <rFont val="Arial"/>
        <family val="2"/>
      </rPr>
      <t>&lt; Note 3</t>
    </r>
  </si>
  <si>
    <r>
      <t xml:space="preserve">Technical Operations </t>
    </r>
    <r>
      <rPr>
        <i/>
        <sz val="12"/>
        <color indexed="8"/>
        <rFont val="Arial"/>
        <family val="2"/>
      </rPr>
      <t>&lt; Note 2</t>
    </r>
  </si>
  <si>
    <r>
      <t xml:space="preserve">Sub-Total </t>
    </r>
    <r>
      <rPr>
        <b/>
        <sz val="12"/>
        <color indexed="10"/>
        <rFont val="Arial"/>
        <family val="2"/>
      </rPr>
      <t>Integrated Program Review</t>
    </r>
    <r>
      <rPr>
        <b/>
        <sz val="12"/>
        <rFont val="Arial"/>
        <family val="2"/>
      </rPr>
      <t xml:space="preserve"> Operating Expenses</t>
    </r>
  </si>
  <si>
    <r>
      <t xml:space="preserve">Sub-Total </t>
    </r>
    <r>
      <rPr>
        <b/>
        <sz val="12"/>
        <color indexed="10"/>
        <rFont val="Arial"/>
        <family val="2"/>
      </rPr>
      <t>Non-Integrated Program Review</t>
    </r>
    <r>
      <rPr>
        <b/>
        <sz val="12"/>
        <rFont val="Arial"/>
        <family val="2"/>
      </rPr>
      <t xml:space="preserve"> Operating Expenses</t>
    </r>
  </si>
  <si>
    <t>Run Date/Time: October 14,2020 / 10:05</t>
  </si>
  <si>
    <t>Run Date/Time: October 15,2020 / 03:13</t>
  </si>
  <si>
    <r>
      <t xml:space="preserve">BUREAU OF RECLAMATION  </t>
    </r>
    <r>
      <rPr>
        <i/>
        <sz val="14"/>
        <rFont val="Arial"/>
        <family val="2"/>
      </rPr>
      <t>&lt;Note 1</t>
    </r>
  </si>
  <si>
    <r>
      <t xml:space="preserve">CORPS OF ENGINEERS  </t>
    </r>
    <r>
      <rPr>
        <i/>
        <sz val="14"/>
        <rFont val="Arial"/>
        <family val="2"/>
      </rPr>
      <t>&lt;Note 1</t>
    </r>
  </si>
  <si>
    <r>
      <t xml:space="preserve">FISH &amp; WILDLIFE  </t>
    </r>
    <r>
      <rPr>
        <i/>
        <sz val="14"/>
        <rFont val="Arial"/>
        <family val="2"/>
      </rPr>
      <t>&lt;Note 2</t>
    </r>
  </si>
  <si>
    <t>FYTD Through the Month Ended September 30, 2020</t>
  </si>
  <si>
    <t>Run Date/Time: October 14,2020 / 10:08</t>
  </si>
  <si>
    <t>MONTANA TO NW TRANS AREA</t>
  </si>
  <si>
    <t>Q3 Forecast</t>
  </si>
  <si>
    <t>Unaudited</t>
  </si>
  <si>
    <t>QBR Analysis: FCRPS</t>
  </si>
  <si>
    <t>FYTD Actuals -
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</si>
</sst>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#,###,_);\(#,###,\)"/>
    <numFmt numFmtId="165" formatCode="#,###,_);\(#,###,\);&quot;-  &quot;"/>
    <numFmt numFmtId="166" formatCode="#,###.0,,"/>
    <numFmt numFmtId="167" formatCode="&quot;$&quot;#,###,_);\(&quot;$&quot;#,###,\)"/>
    <numFmt numFmtId="168" formatCode="_(&quot;$&quot;* #,##0,_);_(&quot;$&quot;* \(#,##0,\);_(&quot;$&quot;* &quot;- &quot;_);_(@_)"/>
    <numFmt numFmtId="169" formatCode="#,###,,_);\(#,###,,\)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i/>
      <sz val="11"/>
      <color indexed="9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i/>
      <sz val="11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i/>
      <sz val="12"/>
      <name val="Arial"/>
      <family val="2"/>
    </font>
    <font>
      <b/>
      <sz val="14"/>
      <color rgb="FFFF0000"/>
      <name val="Arial"/>
      <family val="2"/>
    </font>
    <font>
      <sz val="12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indexed="10"/>
      <name val="Arial"/>
      <family val="2"/>
    </font>
    <font>
      <b/>
      <sz val="12.5"/>
      <color rgb="FF003296"/>
      <name val="Arial"/>
      <family val="2"/>
    </font>
    <font>
      <sz val="14"/>
      <color indexed="8"/>
      <name val="Arial"/>
      <family val="2"/>
    </font>
    <font>
      <sz val="12"/>
      <color theme="0" tint="-0.1499900072813034"/>
      <name val="Arial"/>
      <family val="2"/>
    </font>
    <font>
      <b/>
      <sz val="12"/>
      <color theme="0" tint="-0.1499900072813034"/>
      <name val="Arial"/>
      <family val="2"/>
    </font>
    <font>
      <b/>
      <sz val="16"/>
      <color indexed="8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sz val="14"/>
      <name val="Times New Roman"/>
      <family val="1"/>
    </font>
    <font>
      <u val="single"/>
      <sz val="7.25"/>
      <color indexed="12"/>
      <name val="Times New Roman"/>
      <family val="1"/>
    </font>
    <font>
      <u val="single"/>
      <sz val="16"/>
      <color indexed="12"/>
      <name val="Times New Roman"/>
      <family val="1"/>
    </font>
    <font>
      <sz val="12"/>
      <name val="Times New Roman"/>
      <family val="1"/>
    </font>
    <font>
      <b/>
      <sz val="12.5"/>
      <color indexed="8"/>
      <name val="Arial"/>
      <family val="2"/>
    </font>
    <font>
      <sz val="12.5"/>
      <name val="Arial"/>
      <family val="2"/>
    </font>
    <font>
      <b/>
      <sz val="12"/>
      <name val="Times New Roman"/>
      <family val="1"/>
    </font>
    <font>
      <b/>
      <i/>
      <sz val="20"/>
      <color indexed="10"/>
      <name val="Arial"/>
      <family val="2"/>
    </font>
    <font>
      <u val="single"/>
      <sz val="14"/>
      <name val="Arial"/>
      <family val="2"/>
    </font>
    <font>
      <sz val="14"/>
      <color indexed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28"/>
      <color theme="1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sz val="18"/>
      <color theme="1"/>
      <name val="Arial"/>
      <family val="2"/>
    </font>
    <font>
      <sz val="10"/>
      <name val="Calibri"/>
      <family val="2"/>
    </font>
    <font>
      <b/>
      <sz val="28"/>
      <color rgb="FF000000"/>
      <name val="Arial"/>
      <family val="2"/>
    </font>
    <font>
      <sz val="12"/>
      <color rgb="FF000000"/>
      <name val="Times New Roman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</fills>
  <borders count="58">
    <border>
      <left/>
      <right/>
      <top/>
      <bottom/>
      <diagonal/>
    </border>
    <border>
      <left/>
      <right/>
      <top style="thin"/>
      <bottom style="thick"/>
    </border>
    <border>
      <left/>
      <right/>
      <top style="thick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thick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 style="medium"/>
      <right style="medium"/>
      <top style="thick"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ck"/>
      <bottom style="thin"/>
    </border>
    <border>
      <left style="medium"/>
      <right style="medium"/>
      <top style="thick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/>
      <right style="medium"/>
      <top style="thin"/>
      <bottom style="medium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thin"/>
      <bottom/>
    </border>
    <border>
      <left/>
      <right/>
      <top style="thin"/>
      <bottom style="double"/>
    </border>
    <border>
      <left style="thin"/>
      <right/>
      <top style="medium"/>
      <bottom style="thick"/>
    </border>
    <border>
      <left/>
      <right/>
      <top style="medium"/>
      <bottom style="thick"/>
    </border>
    <border>
      <left style="medium"/>
      <right/>
      <top style="thick"/>
      <bottom style="thick"/>
    </border>
    <border>
      <left style="medium"/>
      <right style="medium"/>
      <top style="thick"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38" fontId="44" fillId="0" borderId="0">
      <alignment/>
      <protection/>
    </xf>
    <xf numFmtId="0" fontId="1" fillId="0" borderId="0">
      <alignment/>
      <protection/>
    </xf>
    <xf numFmtId="44" fontId="44" fillId="0" borderId="0" applyFont="0" applyFill="0" applyBorder="0" applyAlignment="0" applyProtection="0"/>
    <xf numFmtId="38" fontId="44" fillId="0" borderId="0">
      <alignment/>
      <protection/>
    </xf>
    <xf numFmtId="0" fontId="47" fillId="0" borderId="0" applyNumberFormat="0" applyFill="0" applyBorder="0">
      <alignment/>
      <protection locked="0"/>
    </xf>
    <xf numFmtId="0" fontId="49" fillId="0" borderId="0">
      <alignment/>
      <protection/>
    </xf>
    <xf numFmtId="9" fontId="49" fillId="0" borderId="0" applyFont="0" applyFill="0" applyBorder="0" applyAlignment="0" applyProtection="0"/>
  </cellStyleXfs>
  <cellXfs count="937">
    <xf numFmtId="0" fontId="0" fillId="0" borderId="0" xfId="0"/>
    <xf numFmtId="0" fontId="18" fillId="2" borderId="1" xfId="20" applyFont="1" applyFill="1" applyBorder="1" applyAlignment="1" applyProtection="1">
      <alignment horizontal="left"/>
      <protection/>
    </xf>
    <xf numFmtId="0" fontId="11" fillId="2" borderId="1" xfId="20" applyFont="1" applyFill="1" applyBorder="1" applyAlignment="1" applyProtection="1">
      <alignment horizontal="left" wrapText="1"/>
      <protection/>
    </xf>
    <xf numFmtId="0" fontId="18" fillId="0" borderId="0" xfId="20" applyFont="1" applyFill="1" applyBorder="1" applyAlignment="1" applyProtection="1">
      <alignment horizontal="left"/>
      <protection/>
    </xf>
    <xf numFmtId="0" fontId="11" fillId="0" borderId="0" xfId="20" applyFont="1" applyFill="1" applyBorder="1" applyAlignment="1" applyProtection="1">
      <alignment horizontal="left" wrapText="1"/>
      <protection/>
    </xf>
    <xf numFmtId="0" fontId="12" fillId="0" borderId="0" xfId="20" applyFont="1" applyFill="1" applyBorder="1" applyAlignment="1" applyProtection="1">
      <alignment horizontal="left"/>
      <protection/>
    </xf>
    <xf numFmtId="0" fontId="18" fillId="0" borderId="2" xfId="20" applyFont="1" applyFill="1" applyBorder="1" applyAlignment="1" applyProtection="1">
      <alignment horizontal="left"/>
      <protection/>
    </xf>
    <xf numFmtId="165" fontId="18" fillId="0" borderId="3" xfId="20" applyNumberFormat="1" applyFont="1" applyFill="1" applyBorder="1" applyAlignment="1" applyProtection="1">
      <alignment horizontal="right"/>
      <protection/>
    </xf>
    <xf numFmtId="164" fontId="18" fillId="0" borderId="4" xfId="20" applyNumberFormat="1" applyFont="1" applyFill="1" applyBorder="1" applyAlignment="1" applyProtection="1">
      <alignment horizontal="right"/>
      <protection/>
    </xf>
    <xf numFmtId="0" fontId="18" fillId="0" borderId="5" xfId="20" applyFont="1" applyFill="1" applyBorder="1" applyAlignment="1" applyProtection="1">
      <alignment horizontal="left"/>
      <protection/>
    </xf>
    <xf numFmtId="0" fontId="22" fillId="0" borderId="0" xfId="20" applyFont="1" applyFill="1" applyBorder="1" applyAlignment="1" applyProtection="1">
      <alignment horizontal="left"/>
      <protection/>
    </xf>
    <xf numFmtId="164" fontId="2" fillId="0" borderId="0" xfId="21" applyNumberFormat="1" applyFont="1" applyFill="1" applyBorder="1" applyAlignment="1">
      <alignment horizontal="center"/>
      <protection/>
    </xf>
    <xf numFmtId="0" fontId="1" fillId="0" borderId="0" xfId="21" applyFill="1">
      <alignment/>
      <protection/>
    </xf>
    <xf numFmtId="164" fontId="2" fillId="0" borderId="0" xfId="21" applyNumberFormat="1" applyFont="1" applyFill="1" applyBorder="1">
      <alignment/>
      <protection/>
    </xf>
    <xf numFmtId="164" fontId="2" fillId="0" borderId="0" xfId="21" applyNumberFormat="1" applyFont="1" applyFill="1" applyBorder="1" applyAlignment="1">
      <alignment/>
      <protection/>
    </xf>
    <xf numFmtId="164" fontId="3" fillId="0" borderId="0" xfId="21" applyNumberFormat="1" applyFont="1" applyFill="1" applyBorder="1" applyAlignment="1">
      <alignment horizontal="left"/>
      <protection/>
    </xf>
    <xf numFmtId="164" fontId="4" fillId="0" borderId="0" xfId="21" applyNumberFormat="1" applyFont="1" applyFill="1" applyBorder="1">
      <alignment/>
      <protection/>
    </xf>
    <xf numFmtId="165" fontId="5" fillId="0" borderId="0" xfId="21" applyNumberFormat="1" applyFont="1" applyFill="1" applyBorder="1">
      <alignment/>
      <protection/>
    </xf>
    <xf numFmtId="164" fontId="5" fillId="0" borderId="0" xfId="21" applyNumberFormat="1" applyFont="1" applyFill="1" applyBorder="1">
      <alignment/>
      <protection/>
    </xf>
    <xf numFmtId="165" fontId="6" fillId="0" borderId="0" xfId="21" applyNumberFormat="1" applyFont="1" applyFill="1" applyBorder="1">
      <alignment/>
      <protection/>
    </xf>
    <xf numFmtId="0" fontId="1" fillId="0" borderId="0" xfId="21">
      <alignment/>
      <protection/>
    </xf>
    <xf numFmtId="0" fontId="1" fillId="0" borderId="0" xfId="21" applyAlignment="1">
      <alignment horizontal="center"/>
      <protection/>
    </xf>
    <xf numFmtId="0" fontId="17" fillId="0" borderId="0" xfId="21" applyFont="1" applyFill="1">
      <alignment/>
      <protection/>
    </xf>
    <xf numFmtId="165" fontId="18" fillId="0" borderId="3" xfId="22" applyNumberFormat="1" applyFont="1" applyFill="1" applyBorder="1" applyAlignment="1" applyProtection="1">
      <alignment horizontal="right"/>
      <protection/>
    </xf>
    <xf numFmtId="164" fontId="18" fillId="0" borderId="4" xfId="22" applyNumberFormat="1" applyFont="1" applyFill="1" applyBorder="1" applyAlignment="1" applyProtection="1">
      <alignment horizontal="right"/>
      <protection/>
    </xf>
    <xf numFmtId="165" fontId="12" fillId="3" borderId="6" xfId="22" applyNumberFormat="1" applyFont="1" applyFill="1" applyBorder="1" applyAlignment="1" applyProtection="1">
      <alignment horizontal="right"/>
      <protection/>
    </xf>
    <xf numFmtId="165" fontId="12" fillId="2" borderId="6" xfId="22" applyNumberFormat="1" applyFont="1" applyFill="1" applyBorder="1" applyAlignment="1" applyProtection="1">
      <alignment horizontal="right"/>
      <protection/>
    </xf>
    <xf numFmtId="165" fontId="18" fillId="0" borderId="3" xfId="22" applyNumberFormat="1" applyFont="1" applyBorder="1" applyAlignment="1" applyProtection="1">
      <alignment horizontal="right"/>
      <protection/>
    </xf>
    <xf numFmtId="165" fontId="1" fillId="0" borderId="0" xfId="21" applyNumberFormat="1">
      <alignment/>
      <protection/>
    </xf>
    <xf numFmtId="165" fontId="17" fillId="0" borderId="0" xfId="21" applyNumberFormat="1" applyFont="1">
      <alignment/>
      <protection/>
    </xf>
    <xf numFmtId="165" fontId="12" fillId="4" borderId="7" xfId="21" applyNumberFormat="1" applyFont="1" applyFill="1" applyBorder="1" applyAlignment="1">
      <alignment horizontal="center" vertical="center" wrapText="1"/>
      <protection/>
    </xf>
    <xf numFmtId="165" fontId="6" fillId="4" borderId="7" xfId="21" applyNumberFormat="1" applyFont="1" applyFill="1" applyBorder="1" applyAlignment="1">
      <alignment horizontal="center" vertical="center" wrapText="1"/>
      <protection/>
    </xf>
    <xf numFmtId="164" fontId="2" fillId="0" borderId="0" xfId="23" applyNumberFormat="1" applyFont="1" applyFill="1" applyBorder="1" applyAlignment="1">
      <alignment horizontal="center"/>
      <protection/>
    </xf>
    <xf numFmtId="0" fontId="1" fillId="0" borderId="0" xfId="23" applyFill="1">
      <alignment/>
      <protection/>
    </xf>
    <xf numFmtId="164" fontId="2" fillId="0" borderId="0" xfId="23" applyNumberFormat="1" applyFont="1" applyFill="1" applyBorder="1">
      <alignment/>
      <protection/>
    </xf>
    <xf numFmtId="164" fontId="2" fillId="0" borderId="0" xfId="23" applyNumberFormat="1" applyFont="1" applyFill="1" applyBorder="1" applyAlignment="1">
      <alignment/>
      <protection/>
    </xf>
    <xf numFmtId="164" fontId="3" fillId="0" borderId="0" xfId="23" applyNumberFormat="1" applyFont="1" applyFill="1" applyBorder="1" applyAlignment="1">
      <alignment horizontal="left"/>
      <protection/>
    </xf>
    <xf numFmtId="164" fontId="4" fillId="0" borderId="0" xfId="23" applyNumberFormat="1" applyFont="1" applyFill="1" applyBorder="1">
      <alignment/>
      <protection/>
    </xf>
    <xf numFmtId="164" fontId="5" fillId="0" borderId="0" xfId="23" applyNumberFormat="1" applyFont="1" applyFill="1" applyBorder="1">
      <alignment/>
      <protection/>
    </xf>
    <xf numFmtId="165" fontId="5" fillId="0" borderId="0" xfId="23" applyNumberFormat="1" applyFont="1" applyFill="1" applyBorder="1">
      <alignment/>
      <protection/>
    </xf>
    <xf numFmtId="165" fontId="6" fillId="0" borderId="0" xfId="23" applyNumberFormat="1" applyFont="1" applyFill="1" applyBorder="1">
      <alignment/>
      <protection/>
    </xf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Border="1">
      <alignment/>
      <protection/>
    </xf>
    <xf numFmtId="0" fontId="17" fillId="0" borderId="0" xfId="23" applyFont="1" applyFill="1" applyBorder="1">
      <alignment/>
      <protection/>
    </xf>
    <xf numFmtId="0" fontId="17" fillId="0" borderId="0" xfId="23" applyFont="1" applyFill="1">
      <alignment/>
      <protection/>
    </xf>
    <xf numFmtId="164" fontId="18" fillId="0" borderId="0" xfId="22" applyNumberFormat="1" applyFont="1" applyFill="1" applyBorder="1" applyAlignment="1" applyProtection="1">
      <alignment horizontal="right"/>
      <protection/>
    </xf>
    <xf numFmtId="165" fontId="1" fillId="0" borderId="0" xfId="23" applyNumberFormat="1">
      <alignment/>
      <protection/>
    </xf>
    <xf numFmtId="165" fontId="17" fillId="0" borderId="0" xfId="23" applyNumberFormat="1" applyFont="1">
      <alignment/>
      <protection/>
    </xf>
    <xf numFmtId="0" fontId="8" fillId="0" borderId="0" xfId="23" applyFont="1" applyAlignment="1">
      <alignment horizontal="center"/>
      <protection/>
    </xf>
    <xf numFmtId="9" fontId="6" fillId="5" borderId="8" xfId="24" applyFont="1" applyFill="1" applyBorder="1" applyAlignment="1">
      <alignment horizontal="center"/>
    </xf>
    <xf numFmtId="165" fontId="6" fillId="5" borderId="9" xfId="24" applyNumberFormat="1" applyFont="1" applyFill="1" applyBorder="1" applyAlignment="1">
      <alignment horizontal="left"/>
    </xf>
    <xf numFmtId="9" fontId="6" fillId="5" borderId="10" xfId="24" applyFont="1" applyFill="1" applyBorder="1" applyAlignment="1">
      <alignment horizontal="center"/>
    </xf>
    <xf numFmtId="168" fontId="18" fillId="0" borderId="3" xfId="22" applyNumberFormat="1" applyFont="1" applyFill="1" applyBorder="1" applyAlignment="1" applyProtection="1">
      <alignment/>
      <protection/>
    </xf>
    <xf numFmtId="165" fontId="12" fillId="2" borderId="6" xfId="22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 applyProtection="1">
      <alignment horizontal="left" wrapText="1"/>
      <protection/>
    </xf>
    <xf numFmtId="165" fontId="18" fillId="5" borderId="11" xfId="22" applyNumberFormat="1" applyFont="1" applyFill="1" applyBorder="1" applyAlignment="1" applyProtection="1">
      <alignment horizontal="right"/>
      <protection/>
    </xf>
    <xf numFmtId="164" fontId="18" fillId="0" borderId="3" xfId="22" applyNumberFormat="1" applyFont="1" applyFill="1" applyBorder="1" applyAlignment="1" applyProtection="1">
      <alignment horizontal="right"/>
      <protection/>
    </xf>
    <xf numFmtId="165" fontId="18" fillId="5" borderId="12" xfId="22" applyNumberFormat="1" applyFont="1" applyFill="1" applyBorder="1" applyAlignment="1" applyProtection="1">
      <alignment horizontal="right"/>
      <protection/>
    </xf>
    <xf numFmtId="164" fontId="18" fillId="0" borderId="13" xfId="22" applyNumberFormat="1" applyFont="1" applyFill="1" applyBorder="1" applyAlignment="1" applyProtection="1">
      <alignment horizontal="right"/>
      <protection/>
    </xf>
    <xf numFmtId="165" fontId="18" fillId="5" borderId="4" xfId="22" applyNumberFormat="1" applyFont="1" applyFill="1" applyBorder="1" applyAlignment="1" applyProtection="1">
      <alignment horizontal="right"/>
      <protection/>
    </xf>
    <xf numFmtId="165" fontId="18" fillId="5" borderId="3" xfId="22" applyNumberFormat="1" applyFont="1" applyFill="1" applyBorder="1" applyAlignment="1" applyProtection="1">
      <alignment horizontal="right"/>
      <protection/>
    </xf>
    <xf numFmtId="0" fontId="18" fillId="0" borderId="14" xfId="20" applyFont="1" applyFill="1" applyBorder="1" applyAlignment="1" applyProtection="1">
      <alignment horizontal="left"/>
      <protection/>
    </xf>
    <xf numFmtId="165" fontId="18" fillId="5" borderId="15" xfId="22" applyNumberFormat="1" applyFont="1" applyFill="1" applyBorder="1" applyAlignment="1" applyProtection="1">
      <alignment horizontal="right"/>
      <protection/>
    </xf>
    <xf numFmtId="165" fontId="18" fillId="5" borderId="16" xfId="22" applyNumberFormat="1" applyFont="1" applyFill="1" applyBorder="1" applyAlignment="1" applyProtection="1">
      <alignment horizontal="right"/>
      <protection/>
    </xf>
    <xf numFmtId="164" fontId="32" fillId="0" borderId="0" xfId="23" applyNumberFormat="1" applyFont="1" applyFill="1" applyBorder="1" applyAlignment="1">
      <alignment horizontal="left"/>
      <protection/>
    </xf>
    <xf numFmtId="0" fontId="33" fillId="0" borderId="0" xfId="23" applyFont="1" applyFill="1">
      <alignment/>
      <protection/>
    </xf>
    <xf numFmtId="164" fontId="34" fillId="0" borderId="0" xfId="23" applyNumberFormat="1" applyFont="1" applyFill="1" applyBorder="1">
      <alignment/>
      <protection/>
    </xf>
    <xf numFmtId="164" fontId="34" fillId="0" borderId="0" xfId="23" applyNumberFormat="1" applyFont="1" applyFill="1" applyBorder="1" applyAlignment="1">
      <alignment/>
      <protection/>
    </xf>
    <xf numFmtId="164" fontId="35" fillId="0" borderId="0" xfId="23" applyNumberFormat="1" applyFont="1" applyFill="1" applyBorder="1" applyAlignment="1">
      <alignment horizontal="left"/>
      <protection/>
    </xf>
    <xf numFmtId="164" fontId="36" fillId="0" borderId="0" xfId="23" applyNumberFormat="1" applyFont="1" applyFill="1" applyBorder="1">
      <alignment/>
      <protection/>
    </xf>
    <xf numFmtId="165" fontId="37" fillId="0" borderId="0" xfId="23" applyNumberFormat="1" applyFont="1" applyFill="1" applyBorder="1">
      <alignment/>
      <protection/>
    </xf>
    <xf numFmtId="164" fontId="6" fillId="0" borderId="0" xfId="23" applyNumberFormat="1" applyFont="1" applyFill="1" applyBorder="1">
      <alignment/>
      <protection/>
    </xf>
    <xf numFmtId="9" fontId="5" fillId="0" borderId="0" xfId="23" applyNumberFormat="1" applyFont="1" applyFill="1" applyBorder="1">
      <alignment/>
      <protection/>
    </xf>
    <xf numFmtId="9" fontId="6" fillId="0" borderId="8" xfId="24" applyFont="1" applyFill="1" applyBorder="1" applyAlignment="1">
      <alignment horizontal="right" indent="1"/>
    </xf>
    <xf numFmtId="165" fontId="1" fillId="0" borderId="0" xfId="23" applyNumberFormat="1" applyFill="1">
      <alignment/>
      <protection/>
    </xf>
    <xf numFmtId="1" fontId="12" fillId="0" borderId="3" xfId="22" applyNumberFormat="1" applyFont="1" applyFill="1" applyBorder="1" applyAlignment="1" applyProtection="1">
      <alignment horizontal="right"/>
      <protection/>
    </xf>
    <xf numFmtId="9" fontId="18" fillId="0" borderId="3" xfId="22" applyNumberFormat="1" applyFont="1" applyFill="1" applyBorder="1" applyAlignment="1" applyProtection="1">
      <alignment horizontal="right"/>
      <protection/>
    </xf>
    <xf numFmtId="168" fontId="18" fillId="0" borderId="3" xfId="22" applyNumberFormat="1" applyFont="1" applyFill="1" applyBorder="1" applyAlignment="1" applyProtection="1">
      <alignment horizontal="right"/>
      <protection/>
    </xf>
    <xf numFmtId="167" fontId="12" fillId="0" borderId="3" xfId="22" applyNumberFormat="1" applyFont="1" applyFill="1" applyBorder="1" applyAlignment="1" applyProtection="1">
      <alignment horizontal="right"/>
      <protection/>
    </xf>
    <xf numFmtId="167" fontId="18" fillId="0" borderId="4" xfId="22" applyNumberFormat="1" applyFont="1" applyFill="1" applyBorder="1" applyAlignment="1" applyProtection="1">
      <alignment horizontal="right"/>
      <protection/>
    </xf>
    <xf numFmtId="167" fontId="18" fillId="0" borderId="13" xfId="22" applyNumberFormat="1" applyFont="1" applyFill="1" applyBorder="1" applyAlignment="1" applyProtection="1">
      <alignment horizontal="right"/>
      <protection/>
    </xf>
    <xf numFmtId="0" fontId="12" fillId="2" borderId="17" xfId="20" applyFont="1" applyFill="1" applyBorder="1" applyAlignment="1" applyProtection="1">
      <alignment horizontal="left"/>
      <protection/>
    </xf>
    <xf numFmtId="0" fontId="11" fillId="2" borderId="17" xfId="20" applyFont="1" applyFill="1" applyBorder="1" applyAlignment="1" applyProtection="1">
      <alignment horizontal="left" wrapText="1"/>
      <protection/>
    </xf>
    <xf numFmtId="165" fontId="22" fillId="2" borderId="18" xfId="22" applyNumberFormat="1" applyFont="1" applyFill="1" applyBorder="1" applyAlignment="1" applyProtection="1">
      <alignment horizontal="right"/>
      <protection/>
    </xf>
    <xf numFmtId="167" fontId="22" fillId="0" borderId="3" xfId="22" applyNumberFormat="1" applyFont="1" applyFill="1" applyBorder="1" applyAlignment="1" applyProtection="1">
      <alignment horizontal="right"/>
      <protection/>
    </xf>
    <xf numFmtId="167" fontId="22" fillId="0" borderId="4" xfId="22" applyNumberFormat="1" applyFont="1" applyFill="1" applyBorder="1" applyAlignment="1" applyProtection="1">
      <alignment horizontal="right"/>
      <protection/>
    </xf>
    <xf numFmtId="167" fontId="22" fillId="0" borderId="13" xfId="22" applyNumberFormat="1" applyFont="1" applyFill="1" applyBorder="1" applyAlignment="1" applyProtection="1">
      <alignment horizontal="right"/>
      <protection/>
    </xf>
    <xf numFmtId="9" fontId="22" fillId="2" borderId="18" xfId="22" applyNumberFormat="1" applyFont="1" applyFill="1" applyBorder="1" applyAlignment="1" applyProtection="1">
      <alignment horizontal="right"/>
      <protection/>
    </xf>
    <xf numFmtId="164" fontId="12" fillId="0" borderId="0" xfId="22" applyNumberFormat="1" applyFont="1" applyFill="1" applyBorder="1" applyAlignment="1" applyProtection="1">
      <alignment horizontal="right"/>
      <protection/>
    </xf>
    <xf numFmtId="0" fontId="25" fillId="0" borderId="0" xfId="20" applyFont="1" applyFill="1" applyBorder="1" applyAlignment="1" applyProtection="1">
      <alignment horizontal="left"/>
      <protection/>
    </xf>
    <xf numFmtId="0" fontId="11" fillId="0" borderId="19" xfId="20" applyFont="1" applyFill="1" applyBorder="1" applyAlignment="1" applyProtection="1">
      <alignment horizontal="left" wrapText="1"/>
      <protection/>
    </xf>
    <xf numFmtId="165" fontId="18" fillId="0" borderId="20" xfId="22" applyNumberFormat="1" applyFont="1" applyFill="1" applyBorder="1" applyAlignment="1" applyProtection="1">
      <alignment horizontal="right"/>
      <protection/>
    </xf>
    <xf numFmtId="0" fontId="12" fillId="0" borderId="19" xfId="20" applyFont="1" applyFill="1" applyBorder="1" applyAlignment="1" applyProtection="1">
      <alignment horizontal="left"/>
      <protection/>
    </xf>
    <xf numFmtId="0" fontId="11" fillId="0" borderId="19" xfId="20" applyFont="1" applyFill="1" applyBorder="1" applyAlignment="1" applyProtection="1">
      <alignment horizontal="right" wrapText="1"/>
      <protection/>
    </xf>
    <xf numFmtId="164" fontId="18" fillId="0" borderId="21" xfId="22" applyNumberFormat="1" applyFont="1" applyFill="1" applyBorder="1" applyAlignment="1" applyProtection="1">
      <alignment horizontal="right"/>
      <protection/>
    </xf>
    <xf numFmtId="9" fontId="18" fillId="0" borderId="22" xfId="22" applyNumberFormat="1" applyFont="1" applyFill="1" applyBorder="1" applyAlignment="1" applyProtection="1">
      <alignment horizontal="right"/>
      <protection/>
    </xf>
    <xf numFmtId="164" fontId="18" fillId="0" borderId="13" xfId="20" applyNumberFormat="1" applyFont="1" applyFill="1" applyBorder="1" applyAlignment="1" applyProtection="1">
      <alignment horizontal="right"/>
      <protection/>
    </xf>
    <xf numFmtId="164" fontId="18" fillId="0" borderId="0" xfId="20" applyNumberFormat="1" applyFont="1" applyFill="1" applyBorder="1" applyAlignment="1" applyProtection="1">
      <alignment horizontal="right" wrapText="1"/>
      <protection/>
    </xf>
    <xf numFmtId="9" fontId="18" fillId="0" borderId="3" xfId="20" applyNumberFormat="1" applyFont="1" applyFill="1" applyBorder="1" applyAlignment="1" applyProtection="1">
      <alignment horizontal="right"/>
      <protection/>
    </xf>
    <xf numFmtId="0" fontId="12" fillId="0" borderId="23" xfId="20" applyFont="1" applyFill="1" applyBorder="1" applyAlignment="1" applyProtection="1">
      <alignment horizontal="left"/>
      <protection/>
    </xf>
    <xf numFmtId="0" fontId="11" fillId="0" borderId="23" xfId="20" applyFont="1" applyFill="1" applyBorder="1" applyAlignment="1" applyProtection="1">
      <alignment horizontal="right" wrapText="1"/>
      <protection/>
    </xf>
    <xf numFmtId="165" fontId="18" fillId="0" borderId="22" xfId="22" applyNumberFormat="1" applyFont="1" applyFill="1" applyBorder="1" applyAlignment="1" applyProtection="1">
      <alignment horizontal="right"/>
      <protection/>
    </xf>
    <xf numFmtId="0" fontId="11" fillId="0" borderId="0" xfId="20" applyFont="1" applyFill="1" applyBorder="1" applyAlignment="1" applyProtection="1">
      <alignment horizontal="right" wrapText="1"/>
      <protection/>
    </xf>
    <xf numFmtId="9" fontId="12" fillId="0" borderId="3" xfId="22" applyNumberFormat="1" applyFont="1" applyFill="1" applyBorder="1" applyAlignment="1" applyProtection="1">
      <alignment horizontal="right"/>
      <protection/>
    </xf>
    <xf numFmtId="0" fontId="11" fillId="0" borderId="24" xfId="20" applyFont="1" applyFill="1" applyBorder="1" applyAlignment="1" applyProtection="1">
      <alignment horizontal="right" wrapText="1"/>
      <protection/>
    </xf>
    <xf numFmtId="164" fontId="12" fillId="0" borderId="3" xfId="22" applyNumberFormat="1" applyFont="1" applyFill="1" applyBorder="1" applyAlignment="1" applyProtection="1">
      <alignment horizontal="right"/>
      <protection/>
    </xf>
    <xf numFmtId="164" fontId="18" fillId="0" borderId="0" xfId="20" applyNumberFormat="1" applyFont="1" applyFill="1" applyBorder="1" applyAlignment="1" applyProtection="1">
      <alignment horizontal="right"/>
      <protection/>
    </xf>
    <xf numFmtId="0" fontId="12" fillId="0" borderId="14" xfId="20" applyFont="1" applyFill="1" applyBorder="1" applyAlignment="1" applyProtection="1">
      <alignment horizontal="left"/>
      <protection/>
    </xf>
    <xf numFmtId="165" fontId="12" fillId="0" borderId="3" xfId="20" applyNumberFormat="1" applyFont="1" applyFill="1" applyBorder="1" applyAlignment="1" applyProtection="1">
      <alignment horizontal="right"/>
      <protection/>
    </xf>
    <xf numFmtId="164" fontId="12" fillId="0" borderId="4" xfId="20" applyNumberFormat="1" applyFont="1" applyFill="1" applyBorder="1" applyAlignment="1" applyProtection="1">
      <alignment horizontal="right"/>
      <protection/>
    </xf>
    <xf numFmtId="164" fontId="12" fillId="0" borderId="13" xfId="20" applyNumberFormat="1" applyFont="1" applyFill="1" applyBorder="1" applyAlignment="1" applyProtection="1">
      <alignment horizontal="right"/>
      <protection/>
    </xf>
    <xf numFmtId="9" fontId="12" fillId="0" borderId="3" xfId="20" applyNumberFormat="1" applyFont="1" applyFill="1" applyBorder="1" applyAlignment="1" applyProtection="1">
      <alignment horizontal="right"/>
      <protection/>
    </xf>
    <xf numFmtId="164" fontId="12" fillId="0" borderId="0" xfId="20" applyNumberFormat="1" applyFont="1" applyFill="1" applyBorder="1" applyAlignment="1" applyProtection="1">
      <alignment horizontal="right"/>
      <protection/>
    </xf>
    <xf numFmtId="0" fontId="18" fillId="0" borderId="19" xfId="20" applyFont="1" applyFill="1" applyBorder="1" applyAlignment="1" applyProtection="1">
      <alignment horizontal="left"/>
      <protection/>
    </xf>
    <xf numFmtId="0" fontId="17" fillId="0" borderId="19" xfId="20" applyFont="1" applyFill="1" applyBorder="1" applyAlignment="1" applyProtection="1">
      <alignment horizontal="left" wrapText="1"/>
      <protection/>
    </xf>
    <xf numFmtId="165" fontId="18" fillId="0" borderId="22" xfId="20" applyNumberFormat="1" applyFont="1" applyFill="1" applyBorder="1" applyAlignment="1" applyProtection="1">
      <alignment horizontal="right"/>
      <protection/>
    </xf>
    <xf numFmtId="0" fontId="6" fillId="0" borderId="0" xfId="25" applyFont="1" applyFill="1" applyBorder="1" applyAlignment="1" applyProtection="1">
      <alignment/>
      <protection/>
    </xf>
    <xf numFmtId="0" fontId="18" fillId="0" borderId="13" xfId="20" applyFont="1" applyFill="1" applyBorder="1" applyAlignment="1" applyProtection="1">
      <alignment horizontal="left"/>
      <protection/>
    </xf>
    <xf numFmtId="1" fontId="12" fillId="0" borderId="22" xfId="22" applyNumberFormat="1" applyFont="1" applyFill="1" applyBorder="1" applyAlignment="1" applyProtection="1">
      <alignment horizontal="right"/>
      <protection/>
    </xf>
    <xf numFmtId="164" fontId="18" fillId="0" borderId="25" xfId="22" applyNumberFormat="1" applyFont="1" applyFill="1" applyBorder="1" applyAlignment="1" applyProtection="1">
      <alignment horizontal="right"/>
      <protection/>
    </xf>
    <xf numFmtId="164" fontId="18" fillId="0" borderId="24" xfId="22" applyNumberFormat="1" applyFont="1" applyFill="1" applyBorder="1" applyAlignment="1" applyProtection="1">
      <alignment horizontal="right"/>
      <protection/>
    </xf>
    <xf numFmtId="165" fontId="41" fillId="0" borderId="3" xfId="22" applyNumberFormat="1" applyFont="1" applyFill="1" applyBorder="1" applyAlignment="1" applyProtection="1">
      <alignment horizontal="right"/>
      <protection/>
    </xf>
    <xf numFmtId="164" fontId="41" fillId="0" borderId="4" xfId="22" applyNumberFormat="1" applyFont="1" applyFill="1" applyBorder="1" applyAlignment="1" applyProtection="1">
      <alignment horizontal="right"/>
      <protection/>
    </xf>
    <xf numFmtId="165" fontId="41" fillId="0" borderId="3" xfId="20" applyNumberFormat="1" applyFont="1" applyFill="1" applyBorder="1" applyAlignment="1" applyProtection="1">
      <alignment horizontal="right"/>
      <protection/>
    </xf>
    <xf numFmtId="164" fontId="41" fillId="0" borderId="4" xfId="20" applyNumberFormat="1" applyFont="1" applyFill="1" applyBorder="1" applyAlignment="1" applyProtection="1">
      <alignment horizontal="right"/>
      <protection/>
    </xf>
    <xf numFmtId="9" fontId="12" fillId="0" borderId="22" xfId="22" applyNumberFormat="1" applyFont="1" applyFill="1" applyBorder="1" applyAlignment="1" applyProtection="1">
      <alignment horizontal="right"/>
      <protection/>
    </xf>
    <xf numFmtId="165" fontId="41" fillId="0" borderId="22" xfId="20" applyNumberFormat="1" applyFont="1" applyFill="1" applyBorder="1" applyAlignment="1" applyProtection="1">
      <alignment horizontal="right"/>
      <protection/>
    </xf>
    <xf numFmtId="164" fontId="41" fillId="0" borderId="25" xfId="20" applyNumberFormat="1" applyFont="1" applyFill="1" applyBorder="1" applyAlignment="1" applyProtection="1">
      <alignment horizontal="right"/>
      <protection/>
    </xf>
    <xf numFmtId="164" fontId="18" fillId="0" borderId="24" xfId="20" applyNumberFormat="1" applyFont="1" applyFill="1" applyBorder="1" applyAlignment="1" applyProtection="1">
      <alignment horizontal="right"/>
      <protection/>
    </xf>
    <xf numFmtId="0" fontId="12" fillId="0" borderId="0" xfId="20" applyFont="1" applyFill="1" applyBorder="1" applyAlignment="1" applyProtection="1">
      <alignment horizontal="left" wrapText="1"/>
      <protection/>
    </xf>
    <xf numFmtId="165" fontId="18" fillId="0" borderId="20" xfId="20" applyNumberFormat="1" applyFont="1" applyFill="1" applyBorder="1" applyAlignment="1" applyProtection="1">
      <alignment horizontal="right"/>
      <protection/>
    </xf>
    <xf numFmtId="165" fontId="41" fillId="0" borderId="20" xfId="20" applyNumberFormat="1" applyFont="1" applyFill="1" applyBorder="1" applyAlignment="1" applyProtection="1">
      <alignment horizontal="right"/>
      <protection/>
    </xf>
    <xf numFmtId="0" fontId="12" fillId="0" borderId="17" xfId="20" applyFont="1" applyFill="1" applyBorder="1" applyAlignment="1" applyProtection="1">
      <alignment horizontal="left"/>
      <protection/>
    </xf>
    <xf numFmtId="0" fontId="11" fillId="0" borderId="17" xfId="20" applyFont="1" applyFill="1" applyBorder="1" applyAlignment="1" applyProtection="1">
      <alignment horizontal="left" wrapText="1"/>
      <protection/>
    </xf>
    <xf numFmtId="165" fontId="12" fillId="0" borderId="18" xfId="22" applyNumberFormat="1" applyFont="1" applyFill="1" applyBorder="1" applyAlignment="1" applyProtection="1">
      <alignment horizontal="right"/>
      <protection/>
    </xf>
    <xf numFmtId="165" fontId="42" fillId="0" borderId="18" xfId="22" applyNumberFormat="1" applyFont="1" applyFill="1" applyBorder="1" applyAlignment="1" applyProtection="1">
      <alignment horizontal="right"/>
      <protection/>
    </xf>
    <xf numFmtId="164" fontId="42" fillId="0" borderId="4" xfId="22" applyNumberFormat="1" applyFont="1" applyFill="1" applyBorder="1" applyAlignment="1" applyProtection="1">
      <alignment horizontal="right"/>
      <protection/>
    </xf>
    <xf numFmtId="164" fontId="12" fillId="0" borderId="13" xfId="22" applyNumberFormat="1" applyFont="1" applyFill="1" applyBorder="1" applyAlignment="1" applyProtection="1">
      <alignment horizontal="right"/>
      <protection/>
    </xf>
    <xf numFmtId="9" fontId="12" fillId="0" borderId="18" xfId="22" applyNumberFormat="1" applyFont="1" applyFill="1" applyBorder="1" applyAlignment="1" applyProtection="1">
      <alignment horizontal="right"/>
      <protection/>
    </xf>
    <xf numFmtId="0" fontId="12" fillId="0" borderId="13" xfId="20" applyFont="1" applyFill="1" applyBorder="1" applyAlignment="1" applyProtection="1">
      <alignment horizontal="left"/>
      <protection/>
    </xf>
    <xf numFmtId="164" fontId="8" fillId="0" borderId="0" xfId="26" applyNumberFormat="1" applyFont="1" applyFill="1" applyBorder="1" applyAlignment="1">
      <alignment horizontal="center"/>
      <protection/>
    </xf>
    <xf numFmtId="164" fontId="2" fillId="0" borderId="0" xfId="26" applyNumberFormat="1" applyFont="1" applyFill="1" applyBorder="1" applyAlignment="1">
      <alignment horizontal="left"/>
      <protection/>
    </xf>
    <xf numFmtId="38" fontId="44" fillId="0" borderId="0" xfId="26">
      <alignment/>
      <protection/>
    </xf>
    <xf numFmtId="164" fontId="2" fillId="0" borderId="0" xfId="26" applyNumberFormat="1" applyFont="1" applyFill="1" applyBorder="1">
      <alignment/>
      <protection/>
    </xf>
    <xf numFmtId="164" fontId="2" fillId="0" borderId="0" xfId="26" applyNumberFormat="1" applyFont="1" applyFill="1" applyBorder="1" applyAlignment="1">
      <alignment/>
      <protection/>
    </xf>
    <xf numFmtId="164" fontId="3" fillId="0" borderId="0" xfId="26" applyNumberFormat="1" applyFont="1" applyFill="1" applyBorder="1" applyAlignment="1">
      <alignment horizontal="left"/>
      <protection/>
    </xf>
    <xf numFmtId="164" fontId="4" fillId="0" borderId="0" xfId="26" applyNumberFormat="1" applyFont="1" applyFill="1" applyBorder="1">
      <alignment/>
      <protection/>
    </xf>
    <xf numFmtId="164" fontId="2" fillId="0" borderId="0" xfId="26" applyNumberFormat="1" applyFont="1" applyBorder="1">
      <alignment/>
      <protection/>
    </xf>
    <xf numFmtId="165" fontId="6" fillId="0" borderId="0" xfId="27" applyNumberFormat="1" applyFont="1" applyFill="1" applyBorder="1">
      <alignment/>
      <protection/>
    </xf>
    <xf numFmtId="164" fontId="6" fillId="0" borderId="0" xfId="26" applyNumberFormat="1" applyFont="1" applyFill="1" applyBorder="1">
      <alignment/>
      <protection/>
    </xf>
    <xf numFmtId="165" fontId="5" fillId="0" borderId="0" xfId="26" applyNumberFormat="1" applyFont="1" applyFill="1" applyBorder="1">
      <alignment/>
      <protection/>
    </xf>
    <xf numFmtId="164" fontId="6" fillId="0" borderId="0" xfId="26" applyNumberFormat="1" applyFont="1" applyFill="1" applyBorder="1" applyAlignment="1">
      <alignment horizontal="left"/>
      <protection/>
    </xf>
    <xf numFmtId="165" fontId="6" fillId="0" borderId="0" xfId="26" applyNumberFormat="1" applyFont="1" applyFill="1" applyBorder="1">
      <alignment/>
      <protection/>
    </xf>
    <xf numFmtId="0" fontId="12" fillId="2" borderId="1" xfId="20" applyFont="1" applyFill="1" applyBorder="1" applyAlignment="1" applyProtection="1">
      <alignment horizontal="left"/>
      <protection/>
    </xf>
    <xf numFmtId="38" fontId="44" fillId="0" borderId="0" xfId="26" applyAlignment="1">
      <alignment horizontal="left"/>
      <protection/>
    </xf>
    <xf numFmtId="0" fontId="40" fillId="0" borderId="0" xfId="20" applyFont="1" applyFill="1" applyBorder="1" applyAlignment="1" applyProtection="1">
      <alignment horizontal="left"/>
      <protection/>
    </xf>
    <xf numFmtId="164" fontId="5" fillId="0" borderId="0" xfId="29" applyNumberFormat="1" applyFont="1" applyFill="1" applyBorder="1">
      <alignment/>
      <protection/>
    </xf>
    <xf numFmtId="164" fontId="34" fillId="0" borderId="0" xfId="29" applyNumberFormat="1" applyFont="1" applyFill="1" applyBorder="1">
      <alignment/>
      <protection/>
    </xf>
    <xf numFmtId="164" fontId="2" fillId="0" borderId="0" xfId="29" applyNumberFormat="1" applyFont="1" applyFill="1" applyBorder="1" applyAlignment="1">
      <alignment horizontal="left"/>
      <protection/>
    </xf>
    <xf numFmtId="38" fontId="44" fillId="0" borderId="0" xfId="29" applyFill="1">
      <alignment/>
      <protection/>
    </xf>
    <xf numFmtId="164" fontId="2" fillId="0" borderId="0" xfId="29" applyNumberFormat="1" applyFont="1" applyFill="1" applyBorder="1">
      <alignment/>
      <protection/>
    </xf>
    <xf numFmtId="164" fontId="2" fillId="0" borderId="0" xfId="29" applyNumberFormat="1" applyFont="1" applyFill="1" applyBorder="1" applyAlignment="1">
      <alignment/>
      <protection/>
    </xf>
    <xf numFmtId="164" fontId="3" fillId="0" borderId="0" xfId="29" applyNumberFormat="1" applyFont="1" applyFill="1" applyBorder="1" applyAlignment="1">
      <alignment horizontal="left"/>
      <protection/>
    </xf>
    <xf numFmtId="164" fontId="4" fillId="0" borderId="0" xfId="29" applyNumberFormat="1" applyFont="1" applyFill="1" applyBorder="1">
      <alignment/>
      <protection/>
    </xf>
    <xf numFmtId="164" fontId="6" fillId="0" borderId="0" xfId="29" applyNumberFormat="1" applyFont="1" applyFill="1" applyBorder="1">
      <alignment/>
      <protection/>
    </xf>
    <xf numFmtId="9" fontId="6" fillId="0" borderId="0" xfId="29" applyNumberFormat="1" applyFont="1" applyFill="1" applyBorder="1">
      <alignment/>
      <protection/>
    </xf>
    <xf numFmtId="164" fontId="27" fillId="5" borderId="8" xfId="29" applyNumberFormat="1" applyFont="1" applyFill="1" applyBorder="1" applyAlignment="1">
      <alignment horizontal="center"/>
      <protection/>
    </xf>
    <xf numFmtId="166" fontId="6" fillId="0" borderId="26" xfId="29" applyNumberFormat="1" applyFont="1" applyFill="1" applyBorder="1" applyAlignment="1">
      <alignment horizontal="left" indent="1"/>
      <protection/>
    </xf>
    <xf numFmtId="166" fontId="6" fillId="0" borderId="2" xfId="29" applyNumberFormat="1" applyFont="1" applyFill="1" applyBorder="1" applyAlignment="1">
      <alignment horizontal="left"/>
      <protection/>
    </xf>
    <xf numFmtId="164" fontId="6" fillId="0" borderId="2" xfId="29" applyNumberFormat="1" applyFont="1" applyFill="1" applyBorder="1" applyAlignment="1">
      <alignment horizontal="centerContinuous"/>
      <protection/>
    </xf>
    <xf numFmtId="164" fontId="6" fillId="0" borderId="2" xfId="29" applyNumberFormat="1" applyFont="1" applyFill="1" applyBorder="1" applyAlignment="1">
      <alignment horizontal="left"/>
      <protection/>
    </xf>
    <xf numFmtId="164" fontId="3" fillId="0" borderId="2" xfId="29" applyNumberFormat="1" applyFont="1" applyFill="1" applyBorder="1">
      <alignment/>
      <protection/>
    </xf>
    <xf numFmtId="164" fontId="7" fillId="0" borderId="2" xfId="29" applyNumberFormat="1" applyFont="1" applyFill="1" applyBorder="1" applyAlignment="1">
      <alignment horizontal="center"/>
      <protection/>
    </xf>
    <xf numFmtId="164" fontId="6" fillId="0" borderId="2" xfId="29" applyNumberFormat="1" applyFont="1" applyFill="1" applyBorder="1" applyAlignment="1">
      <alignment horizontal="center"/>
      <protection/>
    </xf>
    <xf numFmtId="164" fontId="6" fillId="0" borderId="27" xfId="29" applyNumberFormat="1" applyFont="1" applyFill="1" applyBorder="1" applyAlignment="1">
      <alignment horizontal="right" indent="1"/>
      <protection/>
    </xf>
    <xf numFmtId="38" fontId="44" fillId="0" borderId="0" xfId="29">
      <alignment/>
      <protection/>
    </xf>
    <xf numFmtId="164" fontId="2" fillId="0" borderId="0" xfId="29" applyNumberFormat="1" applyFont="1" applyBorder="1">
      <alignment/>
      <protection/>
    </xf>
    <xf numFmtId="164" fontId="6" fillId="0" borderId="28" xfId="29" applyNumberFormat="1" applyFont="1" applyFill="1" applyBorder="1" applyAlignment="1">
      <alignment horizontal="left" vertical="center" indent="1"/>
      <protection/>
    </xf>
    <xf numFmtId="166" fontId="6" fillId="0" borderId="0" xfId="29" applyNumberFormat="1" applyFont="1" applyFill="1" applyBorder="1" applyAlignment="1">
      <alignment horizontal="left"/>
      <protection/>
    </xf>
    <xf numFmtId="164" fontId="6" fillId="0" borderId="0" xfId="29" applyNumberFormat="1" applyFont="1" applyFill="1" applyBorder="1" applyAlignment="1">
      <alignment horizontal="centerContinuous"/>
      <protection/>
    </xf>
    <xf numFmtId="164" fontId="6" fillId="0" borderId="0" xfId="29" applyNumberFormat="1" applyFont="1" applyFill="1" applyBorder="1" applyAlignment="1">
      <alignment horizontal="left"/>
      <protection/>
    </xf>
    <xf numFmtId="164" fontId="3" fillId="0" borderId="0" xfId="29" applyNumberFormat="1" applyFont="1" applyFill="1" applyBorder="1">
      <alignment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0" xfId="29" applyNumberFormat="1" applyFont="1" applyFill="1" applyBorder="1" applyAlignment="1">
      <alignment horizontal="center"/>
      <protection/>
    </xf>
    <xf numFmtId="164" fontId="6" fillId="0" borderId="0" xfId="29" applyNumberFormat="1" applyFont="1" applyFill="1" applyBorder="1" applyAlignment="1">
      <alignment horizontal="center"/>
      <protection/>
    </xf>
    <xf numFmtId="164" fontId="6" fillId="0" borderId="8" xfId="29" applyNumberFormat="1" applyFont="1" applyFill="1" applyBorder="1" applyAlignment="1">
      <alignment horizontal="right" vertical="center" indent="1"/>
      <protection/>
    </xf>
    <xf numFmtId="164" fontId="6" fillId="5" borderId="8" xfId="29" applyNumberFormat="1" applyFont="1" applyFill="1" applyBorder="1" applyAlignment="1">
      <alignment horizontal="center"/>
      <protection/>
    </xf>
    <xf numFmtId="164" fontId="6" fillId="0" borderId="28" xfId="29" applyNumberFormat="1" applyFont="1" applyFill="1" applyBorder="1" applyAlignment="1">
      <alignment horizontal="left" indent="1"/>
      <protection/>
    </xf>
    <xf numFmtId="164" fontId="8" fillId="0" borderId="0" xfId="29" applyNumberFormat="1" applyFont="1" applyFill="1" applyBorder="1">
      <alignment/>
      <protection/>
    </xf>
    <xf numFmtId="164" fontId="8" fillId="0" borderId="0" xfId="29" applyNumberFormat="1" applyFont="1" applyFill="1" applyBorder="1" applyAlignment="1">
      <alignment/>
      <protection/>
    </xf>
    <xf numFmtId="164" fontId="2" fillId="0" borderId="8" xfId="29" applyNumberFormat="1" applyFont="1" applyBorder="1">
      <alignment/>
      <protection/>
    </xf>
    <xf numFmtId="164" fontId="2" fillId="0" borderId="29" xfId="29" applyNumberFormat="1" applyFont="1" applyBorder="1">
      <alignment/>
      <protection/>
    </xf>
    <xf numFmtId="164" fontId="6" fillId="0" borderId="9" xfId="29" applyNumberFormat="1" applyFont="1" applyFill="1" applyBorder="1" applyAlignment="1">
      <alignment horizontal="left"/>
      <protection/>
    </xf>
    <xf numFmtId="164" fontId="6" fillId="0" borderId="9" xfId="29" applyNumberFormat="1" applyFont="1" applyFill="1" applyBorder="1" applyAlignment="1">
      <alignment horizontal="center"/>
      <protection/>
    </xf>
    <xf numFmtId="164" fontId="6" fillId="0" borderId="9" xfId="29" applyNumberFormat="1" applyFont="1" applyFill="1" applyBorder="1" applyAlignment="1">
      <alignment horizontal="right"/>
      <protection/>
    </xf>
    <xf numFmtId="9" fontId="6" fillId="0" borderId="10" xfId="29" applyNumberFormat="1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horizontal="center"/>
      <protection/>
    </xf>
    <xf numFmtId="9" fontId="8" fillId="0" borderId="0" xfId="29" applyNumberFormat="1" applyFont="1" applyFill="1" applyBorder="1">
      <alignment/>
      <protection/>
    </xf>
    <xf numFmtId="164" fontId="48" fillId="0" borderId="0" xfId="30" applyNumberFormat="1" applyFont="1" applyFill="1" applyBorder="1" applyAlignment="1" applyProtection="1">
      <alignment horizontal="left"/>
      <protection/>
    </xf>
    <xf numFmtId="38" fontId="44" fillId="0" borderId="0" xfId="29" applyFill="1" applyBorder="1" applyAlignment="1">
      <alignment/>
      <protection/>
    </xf>
    <xf numFmtId="38" fontId="44" fillId="0" borderId="0" xfId="29" applyBorder="1" applyAlignment="1">
      <alignment/>
      <protection/>
    </xf>
    <xf numFmtId="164" fontId="6" fillId="0" borderId="7" xfId="29" applyNumberFormat="1" applyFont="1" applyFill="1" applyBorder="1" applyAlignment="1">
      <alignment horizontal="center"/>
      <protection/>
    </xf>
    <xf numFmtId="164" fontId="6" fillId="0" borderId="7" xfId="29" applyNumberFormat="1" applyFont="1" applyFill="1" applyBorder="1" applyAlignment="1">
      <alignment horizontal="left"/>
      <protection/>
    </xf>
    <xf numFmtId="164" fontId="6" fillId="0" borderId="30" xfId="29" applyNumberFormat="1" applyFont="1" applyFill="1" applyBorder="1" applyAlignment="1">
      <alignment horizontal="center"/>
      <protection/>
    </xf>
    <xf numFmtId="164" fontId="6" fillId="0" borderId="3" xfId="29" applyNumberFormat="1" applyFont="1" applyFill="1" applyBorder="1" applyAlignment="1">
      <alignment horizontal="center"/>
      <protection/>
    </xf>
    <xf numFmtId="164" fontId="6" fillId="6" borderId="7" xfId="29" applyNumberFormat="1" applyFont="1" applyFill="1" applyBorder="1" applyAlignment="1">
      <alignment horizontal="center"/>
      <protection/>
    </xf>
    <xf numFmtId="164" fontId="6" fillId="0" borderId="31" xfId="29" applyNumberFormat="1" applyFont="1" applyFill="1" applyBorder="1" applyAlignment="1">
      <alignment horizontal="center"/>
      <protection/>
    </xf>
    <xf numFmtId="164" fontId="6" fillId="0" borderId="32" xfId="29" applyNumberFormat="1" applyFont="1" applyFill="1" applyBorder="1" applyAlignment="1">
      <alignment horizontal="center"/>
      <protection/>
    </xf>
    <xf numFmtId="164" fontId="6" fillId="0" borderId="0" xfId="29" applyNumberFormat="1" applyFont="1" applyFill="1" applyBorder="1" applyAlignment="1">
      <alignment horizontal="center" vertical="center" wrapText="1"/>
      <protection/>
    </xf>
    <xf numFmtId="164" fontId="5" fillId="0" borderId="0" xfId="29" applyNumberFormat="1" applyFont="1" applyFill="1" applyBorder="1" applyAlignment="1">
      <alignment horizontal="left"/>
      <protection/>
    </xf>
    <xf numFmtId="164" fontId="5" fillId="0" borderId="0" xfId="29" applyNumberFormat="1" applyFont="1" applyFill="1" applyBorder="1" applyAlignment="1">
      <alignment/>
      <protection/>
    </xf>
    <xf numFmtId="164" fontId="21" fillId="0" borderId="0" xfId="29" applyNumberFormat="1" applyFont="1" applyFill="1" applyBorder="1">
      <alignment/>
      <protection/>
    </xf>
    <xf numFmtId="164" fontId="6" fillId="6" borderId="7" xfId="29" applyNumberFormat="1" applyFont="1" applyFill="1" applyBorder="1" applyAlignment="1">
      <alignment horizontal="center" vertical="center" wrapText="1"/>
      <protection/>
    </xf>
    <xf numFmtId="164" fontId="6" fillId="0" borderId="4" xfId="29" applyNumberFormat="1" applyFont="1" applyFill="1" applyBorder="1" applyAlignment="1">
      <alignment horizontal="center" vertical="center" wrapText="1"/>
      <protection/>
    </xf>
    <xf numFmtId="164" fontId="6" fillId="0" borderId="30" xfId="29" applyNumberFormat="1" applyFont="1" applyFill="1" applyBorder="1" applyAlignment="1">
      <alignment horizontal="center" vertical="center" wrapText="1"/>
      <protection/>
    </xf>
    <xf numFmtId="164" fontId="6" fillId="0" borderId="3" xfId="29" applyNumberFormat="1" applyFont="1" applyFill="1" applyBorder="1" applyAlignment="1">
      <alignment horizontal="center" vertical="center" wrapText="1"/>
      <protection/>
    </xf>
    <xf numFmtId="9" fontId="6" fillId="0" borderId="33" xfId="29" applyNumberFormat="1" applyFont="1" applyFill="1" applyBorder="1" applyAlignment="1">
      <alignment horizontal="center" vertical="center" wrapText="1"/>
      <protection/>
    </xf>
    <xf numFmtId="164" fontId="18" fillId="0" borderId="0" xfId="16" applyNumberFormat="1" applyFont="1" applyBorder="1" applyAlignment="1" applyProtection="1">
      <alignment horizontal="right"/>
      <protection/>
    </xf>
    <xf numFmtId="1" fontId="18" fillId="0" borderId="0" xfId="29" applyNumberFormat="1" applyFont="1" applyFill="1" applyBorder="1" applyAlignment="1">
      <alignment horizontal="center"/>
      <protection/>
    </xf>
    <xf numFmtId="38" fontId="1" fillId="0" borderId="0" xfId="29" applyFont="1" applyFill="1" applyBorder="1" applyAlignment="1">
      <alignment horizontal="left"/>
      <protection/>
    </xf>
    <xf numFmtId="164" fontId="16" fillId="0" borderId="0" xfId="29" applyNumberFormat="1" applyFont="1" applyFill="1" applyBorder="1" applyAlignment="1">
      <alignment horizontal="left"/>
      <protection/>
    </xf>
    <xf numFmtId="164" fontId="8" fillId="0" borderId="0" xfId="29" applyNumberFormat="1" applyFont="1" applyFill="1" applyBorder="1" applyAlignment="1">
      <alignment horizontal="left"/>
      <protection/>
    </xf>
    <xf numFmtId="165" fontId="18" fillId="0" borderId="34" xfId="16" applyNumberFormat="1" applyFont="1" applyBorder="1" applyAlignment="1" applyProtection="1">
      <alignment horizontal="right"/>
      <protection/>
    </xf>
    <xf numFmtId="164" fontId="18" fillId="0" borderId="0" xfId="16" applyNumberFormat="1" applyFont="1" applyFill="1" applyBorder="1" applyAlignment="1" applyProtection="1">
      <alignment horizontal="right"/>
      <protection/>
    </xf>
    <xf numFmtId="165" fontId="18" fillId="0" borderId="35" xfId="16" applyNumberFormat="1" applyFont="1" applyBorder="1" applyAlignment="1" applyProtection="1">
      <alignment horizontal="right"/>
      <protection/>
    </xf>
    <xf numFmtId="164" fontId="18" fillId="0" borderId="3" xfId="16" applyNumberFormat="1" applyFont="1" applyFill="1" applyBorder="1" applyAlignment="1" applyProtection="1">
      <alignment horizontal="right"/>
      <protection/>
    </xf>
    <xf numFmtId="9" fontId="18" fillId="0" borderId="34" xfId="16" applyNumberFormat="1" applyFont="1" applyBorder="1" applyAlignment="1" applyProtection="1">
      <alignment horizontal="right"/>
      <protection/>
    </xf>
    <xf numFmtId="167" fontId="18" fillId="0" borderId="0" xfId="16" applyNumberFormat="1" applyFont="1" applyFill="1" applyBorder="1" applyAlignment="1" applyProtection="1">
      <alignment horizontal="right"/>
      <protection/>
    </xf>
    <xf numFmtId="38" fontId="6" fillId="0" borderId="0" xfId="29" applyFont="1" applyFill="1" applyBorder="1" applyProtection="1">
      <alignment/>
      <protection/>
    </xf>
    <xf numFmtId="38" fontId="2" fillId="0" borderId="0" xfId="29" applyFont="1" applyFill="1" applyAlignment="1">
      <alignment/>
      <protection/>
    </xf>
    <xf numFmtId="168" fontId="18" fillId="0" borderId="3" xfId="16" applyNumberFormat="1" applyFont="1" applyFill="1" applyBorder="1" applyAlignment="1" applyProtection="1">
      <alignment horizontal="right"/>
      <protection/>
    </xf>
    <xf numFmtId="168" fontId="18" fillId="0" borderId="4" xfId="16" applyNumberFormat="1" applyFont="1" applyFill="1" applyBorder="1" applyAlignment="1" applyProtection="1">
      <alignment horizontal="right"/>
      <protection/>
    </xf>
    <xf numFmtId="167" fontId="18" fillId="0" borderId="3" xfId="16" applyNumberFormat="1" applyFont="1" applyFill="1" applyBorder="1" applyAlignment="1" applyProtection="1">
      <alignment horizontal="right"/>
      <protection/>
    </xf>
    <xf numFmtId="9" fontId="18" fillId="0" borderId="13" xfId="16" applyNumberFormat="1" applyFont="1" applyFill="1" applyBorder="1" applyAlignment="1" applyProtection="1">
      <alignment horizontal="right"/>
      <protection/>
    </xf>
    <xf numFmtId="165" fontId="18" fillId="0" borderId="3" xfId="16" applyNumberFormat="1" applyFont="1" applyFill="1" applyBorder="1" applyAlignment="1" applyProtection="1">
      <alignment horizontal="right"/>
      <protection/>
    </xf>
    <xf numFmtId="165" fontId="18" fillId="0" borderId="4" xfId="16" applyNumberFormat="1" applyFont="1" applyFill="1" applyBorder="1" applyAlignment="1" applyProtection="1">
      <alignment horizontal="right"/>
      <protection/>
    </xf>
    <xf numFmtId="165" fontId="18" fillId="0" borderId="3" xfId="16" applyNumberFormat="1" applyFont="1" applyBorder="1" applyAlignment="1" applyProtection="1">
      <alignment horizontal="right"/>
      <protection/>
    </xf>
    <xf numFmtId="165" fontId="18" fillId="0" borderId="4" xfId="16" applyNumberFormat="1" applyFont="1" applyBorder="1" applyAlignment="1" applyProtection="1">
      <alignment horizontal="right"/>
      <protection/>
    </xf>
    <xf numFmtId="9" fontId="18" fillId="0" borderId="3" xfId="16" applyNumberFormat="1" applyFont="1" applyBorder="1" applyAlignment="1" applyProtection="1">
      <alignment horizontal="right"/>
      <protection/>
    </xf>
    <xf numFmtId="164" fontId="12" fillId="0" borderId="0" xfId="16" applyNumberFormat="1" applyFont="1" applyFill="1" applyBorder="1" applyAlignment="1" applyProtection="1">
      <alignment horizontal="right"/>
      <protection/>
    </xf>
    <xf numFmtId="1" fontId="12" fillId="0" borderId="0" xfId="29" applyNumberFormat="1" applyFont="1" applyFill="1" applyBorder="1" applyAlignment="1">
      <alignment horizontal="center"/>
      <protection/>
    </xf>
    <xf numFmtId="38" fontId="9" fillId="0" borderId="0" xfId="29" applyFont="1" applyFill="1" applyBorder="1" applyAlignment="1">
      <alignment horizontal="left"/>
      <protection/>
    </xf>
    <xf numFmtId="38" fontId="38" fillId="0" borderId="0" xfId="29" applyFont="1" applyAlignment="1">
      <alignment horizontal="left"/>
      <protection/>
    </xf>
    <xf numFmtId="38" fontId="38" fillId="0" borderId="0" xfId="29" applyFont="1">
      <alignment/>
      <protection/>
    </xf>
    <xf numFmtId="38" fontId="16" fillId="2" borderId="17" xfId="29" applyFont="1" applyFill="1" applyBorder="1" applyProtection="1">
      <alignment/>
      <protection/>
    </xf>
    <xf numFmtId="38" fontId="6" fillId="2" borderId="17" xfId="29" applyFont="1" applyFill="1" applyBorder="1" applyProtection="1">
      <alignment/>
      <protection/>
    </xf>
    <xf numFmtId="165" fontId="12" fillId="2" borderId="18" xfId="16" applyNumberFormat="1" applyFont="1" applyFill="1" applyBorder="1" applyAlignment="1" applyProtection="1">
      <alignment horizontal="right"/>
      <protection/>
    </xf>
    <xf numFmtId="165" fontId="12" fillId="2" borderId="36" xfId="16" applyNumberFormat="1" applyFont="1" applyFill="1" applyBorder="1" applyAlignment="1" applyProtection="1">
      <alignment horizontal="right"/>
      <protection/>
    </xf>
    <xf numFmtId="164" fontId="12" fillId="0" borderId="3" xfId="16" applyNumberFormat="1" applyFont="1" applyFill="1" applyBorder="1" applyAlignment="1" applyProtection="1">
      <alignment horizontal="right"/>
      <protection/>
    </xf>
    <xf numFmtId="9" fontId="12" fillId="2" borderId="18" xfId="20" applyNumberFormat="1" applyFont="1" applyFill="1" applyBorder="1" applyAlignment="1" applyProtection="1">
      <alignment horizontal="right" wrapText="1"/>
      <protection/>
    </xf>
    <xf numFmtId="164" fontId="18" fillId="0" borderId="0" xfId="29" applyNumberFormat="1" applyFont="1" applyFill="1" applyBorder="1" applyAlignment="1">
      <alignment horizontal="right"/>
      <protection/>
    </xf>
    <xf numFmtId="164" fontId="10" fillId="0" borderId="0" xfId="29" applyNumberFormat="1" applyFont="1" applyFill="1" applyBorder="1">
      <alignment/>
      <protection/>
    </xf>
    <xf numFmtId="165" fontId="18" fillId="0" borderId="3" xfId="29" applyNumberFormat="1" applyFont="1" applyFill="1" applyBorder="1" applyAlignment="1">
      <alignment horizontal="right"/>
      <protection/>
    </xf>
    <xf numFmtId="165" fontId="18" fillId="0" borderId="4" xfId="29" applyNumberFormat="1" applyFont="1" applyFill="1" applyBorder="1" applyAlignment="1">
      <alignment horizontal="right"/>
      <protection/>
    </xf>
    <xf numFmtId="9" fontId="18" fillId="0" borderId="4" xfId="29" applyNumberFormat="1" applyFont="1" applyFill="1" applyBorder="1" applyAlignment="1">
      <alignment horizontal="right"/>
      <protection/>
    </xf>
    <xf numFmtId="164" fontId="2" fillId="0" borderId="4" xfId="29" applyNumberFormat="1" applyFont="1" applyFill="1" applyBorder="1">
      <alignment/>
      <protection/>
    </xf>
    <xf numFmtId="164" fontId="18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left"/>
      <protection/>
    </xf>
    <xf numFmtId="38" fontId="8" fillId="0" borderId="0" xfId="0" applyNumberFormat="1" applyFont="1" applyFill="1" applyBorder="1" applyAlignment="1" applyProtection="1">
      <alignment/>
      <protection/>
    </xf>
    <xf numFmtId="38" fontId="22" fillId="0" borderId="0" xfId="0" applyNumberFormat="1" applyFont="1" applyFill="1" applyBorder="1" applyAlignment="1" applyProtection="1">
      <alignment horizontal="left"/>
      <protection/>
    </xf>
    <xf numFmtId="38" fontId="18" fillId="0" borderId="0" xfId="0" applyNumberFormat="1" applyFont="1" applyFill="1" applyBorder="1" applyAlignment="1" applyProtection="1">
      <alignment horizontal="left"/>
      <protection/>
    </xf>
    <xf numFmtId="165" fontId="18" fillId="0" borderId="3" xfId="0" applyNumberFormat="1" applyFont="1" applyFill="1" applyBorder="1" applyAlignment="1" applyProtection="1">
      <alignment horizontal="right"/>
      <protection/>
    </xf>
    <xf numFmtId="9" fontId="18" fillId="0" borderId="3" xfId="0" applyNumberFormat="1" applyFont="1" applyFill="1" applyBorder="1" applyAlignment="1" applyProtection="1">
      <alignment horizontal="right"/>
      <protection/>
    </xf>
    <xf numFmtId="165" fontId="18" fillId="0" borderId="4" xfId="0" applyNumberFormat="1" applyFont="1" applyFill="1" applyBorder="1" applyAlignment="1" applyProtection="1">
      <alignment horizontal="right"/>
      <protection/>
    </xf>
    <xf numFmtId="164" fontId="18" fillId="0" borderId="3" xfId="0" applyNumberFormat="1" applyFont="1" applyFill="1" applyBorder="1" applyAlignment="1" applyProtection="1">
      <alignment horizontal="right"/>
      <protection/>
    </xf>
    <xf numFmtId="38" fontId="8" fillId="0" borderId="0" xfId="29" applyFont="1">
      <alignment/>
      <protection/>
    </xf>
    <xf numFmtId="38" fontId="25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 horizontal="left"/>
      <protection/>
    </xf>
    <xf numFmtId="164" fontId="49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9" fontId="18" fillId="0" borderId="13" xfId="16" applyNumberFormat="1" applyFont="1" applyFill="1" applyBorder="1" applyAlignment="1" applyProtection="1" quotePrefix="1">
      <alignment horizontal="right"/>
      <protection/>
    </xf>
    <xf numFmtId="0" fontId="50" fillId="0" borderId="0" xfId="0" applyNumberFormat="1" applyFont="1" applyFill="1" applyBorder="1" applyAlignment="1" applyProtection="1">
      <alignment horizontal="left"/>
      <protection/>
    </xf>
    <xf numFmtId="38" fontId="51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9" fontId="18" fillId="0" borderId="4" xfId="16" applyNumberFormat="1" applyFont="1" applyFill="1" applyBorder="1" applyAlignment="1" applyProtection="1" quotePrefix="1">
      <alignment horizontal="right"/>
      <protection/>
    </xf>
    <xf numFmtId="9" fontId="18" fillId="0" borderId="3" xfId="16" applyNumberFormat="1" applyFont="1" applyFill="1" applyBorder="1" applyAlignment="1" applyProtection="1" quotePrefix="1">
      <alignment horizontal="right"/>
      <protection/>
    </xf>
    <xf numFmtId="38" fontId="44" fillId="0" borderId="0" xfId="29" applyBorder="1">
      <alignment/>
      <protection/>
    </xf>
    <xf numFmtId="38" fontId="19" fillId="0" borderId="0" xfId="0" applyNumberFormat="1" applyFont="1" applyFill="1" applyBorder="1" applyAlignment="1" applyProtection="1">
      <alignment/>
      <protection/>
    </xf>
    <xf numFmtId="164" fontId="51" fillId="0" borderId="0" xfId="0" applyNumberFormat="1" applyFont="1" applyFill="1" applyBorder="1" applyAlignment="1" applyProtection="1">
      <alignment/>
      <protection/>
    </xf>
    <xf numFmtId="38" fontId="6" fillId="0" borderId="23" xfId="0" applyNumberFormat="1" applyFont="1" applyFill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 horizontal="left"/>
      <protection/>
    </xf>
    <xf numFmtId="165" fontId="18" fillId="0" borderId="22" xfId="0" applyNumberFormat="1" applyFont="1" applyFill="1" applyBorder="1" applyAlignment="1" applyProtection="1">
      <alignment horizontal="right"/>
      <protection/>
    </xf>
    <xf numFmtId="165" fontId="18" fillId="0" borderId="25" xfId="0" applyNumberFormat="1" applyFont="1" applyFill="1" applyBorder="1" applyAlignment="1" applyProtection="1">
      <alignment horizontal="right"/>
      <protection/>
    </xf>
    <xf numFmtId="9" fontId="18" fillId="0" borderId="25" xfId="16" applyNumberFormat="1" applyFont="1" applyFill="1" applyBorder="1" applyAlignment="1" applyProtection="1" quotePrefix="1">
      <alignment horizontal="right"/>
      <protection/>
    </xf>
    <xf numFmtId="0" fontId="18" fillId="0" borderId="14" xfId="0" applyNumberFormat="1" applyFont="1" applyFill="1" applyBorder="1" applyAlignment="1" applyProtection="1">
      <alignment horizontal="left"/>
      <protection/>
    </xf>
    <xf numFmtId="164" fontId="5" fillId="0" borderId="0" xfId="29" applyNumberFormat="1" applyFont="1" applyBorder="1">
      <alignment/>
      <protection/>
    </xf>
    <xf numFmtId="164" fontId="8" fillId="0" borderId="0" xfId="0" applyNumberFormat="1" applyFont="1" applyFill="1" applyBorder="1" applyAlignment="1" applyProtection="1">
      <alignment/>
      <protection/>
    </xf>
    <xf numFmtId="9" fontId="18" fillId="0" borderId="22" xfId="16" applyNumberFormat="1" applyFont="1" applyFill="1" applyBorder="1" applyAlignment="1" applyProtection="1" quotePrefix="1">
      <alignment horizontal="right"/>
      <protection/>
    </xf>
    <xf numFmtId="38" fontId="6" fillId="0" borderId="0" xfId="0" applyNumberFormat="1" applyFont="1" applyFill="1" applyBorder="1" applyAlignment="1" applyProtection="1">
      <alignment/>
      <protection/>
    </xf>
    <xf numFmtId="9" fontId="18" fillId="0" borderId="0" xfId="16" applyNumberFormat="1" applyFont="1" applyFill="1" applyBorder="1" applyAlignment="1" applyProtection="1" quotePrefix="1">
      <alignment horizontal="right"/>
      <protection/>
    </xf>
    <xf numFmtId="165" fontId="12" fillId="0" borderId="3" xfId="0" applyNumberFormat="1" applyFont="1" applyFill="1" applyBorder="1" applyAlignment="1" applyProtection="1">
      <alignment horizontal="right"/>
      <protection/>
    </xf>
    <xf numFmtId="165" fontId="12" fillId="0" borderId="4" xfId="0" applyNumberFormat="1" applyFont="1" applyFill="1" applyBorder="1" applyAlignment="1" applyProtection="1">
      <alignment horizontal="right"/>
      <protection/>
    </xf>
    <xf numFmtId="164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Fill="1" applyBorder="1" applyAlignment="1" applyProtection="1">
      <alignment horizontal="left"/>
      <protection/>
    </xf>
    <xf numFmtId="38" fontId="30" fillId="0" borderId="0" xfId="0" applyNumberFormat="1" applyFont="1" applyFill="1" applyBorder="1" applyAlignment="1" applyProtection="1">
      <alignment horizontal="left"/>
      <protection/>
    </xf>
    <xf numFmtId="164" fontId="6" fillId="3" borderId="1" xfId="0" applyNumberFormat="1" applyFont="1" applyFill="1" applyBorder="1" applyAlignment="1" applyProtection="1">
      <alignment horizontal="left"/>
      <protection/>
    </xf>
    <xf numFmtId="164" fontId="16" fillId="3" borderId="1" xfId="0" applyNumberFormat="1" applyFont="1" applyFill="1" applyBorder="1" applyAlignment="1" applyProtection="1">
      <alignment/>
      <protection/>
    </xf>
    <xf numFmtId="168" fontId="12" fillId="3" borderId="6" xfId="0" applyNumberFormat="1" applyFont="1" applyFill="1" applyBorder="1" applyAlignment="1" applyProtection="1">
      <alignment horizontal="right"/>
      <protection/>
    </xf>
    <xf numFmtId="168" fontId="12" fillId="3" borderId="37" xfId="0" applyNumberFormat="1" applyFont="1" applyFill="1" applyBorder="1" applyAlignment="1" applyProtection="1">
      <alignment horizontal="right"/>
      <protection/>
    </xf>
    <xf numFmtId="168" fontId="12" fillId="0" borderId="3" xfId="0" applyNumberFormat="1" applyFont="1" applyFill="1" applyBorder="1" applyAlignment="1" applyProtection="1">
      <alignment horizontal="right"/>
      <protection/>
    </xf>
    <xf numFmtId="164" fontId="12" fillId="0" borderId="3" xfId="0" applyNumberFormat="1" applyFont="1" applyFill="1" applyBorder="1" applyAlignment="1" applyProtection="1">
      <alignment horizontal="right"/>
      <protection/>
    </xf>
    <xf numFmtId="9" fontId="12" fillId="3" borderId="37" xfId="0" applyNumberFormat="1" applyFont="1" applyFill="1" applyBorder="1" applyAlignment="1" applyProtection="1">
      <alignment horizontal="right"/>
      <protection/>
    </xf>
    <xf numFmtId="168" fontId="12" fillId="0" borderId="4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168" fontId="18" fillId="0" borderId="3" xfId="0" applyNumberFormat="1" applyFont="1" applyFill="1" applyBorder="1" applyAlignment="1" applyProtection="1">
      <alignment horizontal="right"/>
      <protection/>
    </xf>
    <xf numFmtId="168" fontId="18" fillId="0" borderId="4" xfId="0" applyNumberFormat="1" applyFont="1" applyFill="1" applyBorder="1" applyAlignment="1" applyProtection="1">
      <alignment horizontal="right"/>
      <protection/>
    </xf>
    <xf numFmtId="38" fontId="30" fillId="0" borderId="0" xfId="29" applyFont="1">
      <alignment/>
      <protection/>
    </xf>
    <xf numFmtId="0" fontId="18" fillId="0" borderId="19" xfId="0" applyNumberFormat="1" applyFont="1" applyFill="1" applyBorder="1" applyAlignment="1" applyProtection="1">
      <alignment horizontal="left"/>
      <protection/>
    </xf>
    <xf numFmtId="38" fontId="8" fillId="0" borderId="0" xfId="0" applyNumberFormat="1" applyFont="1" applyFill="1" applyBorder="1" applyAlignment="1" applyProtection="1">
      <alignment horizontal="left"/>
      <protection/>
    </xf>
    <xf numFmtId="9" fontId="12" fillId="0" borderId="3" xfId="16" applyNumberFormat="1" applyFont="1" applyFill="1" applyBorder="1" applyAlignment="1" applyProtection="1" quotePrefix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165" fontId="12" fillId="3" borderId="6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65" fontId="12" fillId="3" borderId="37" xfId="0" applyNumberFormat="1" applyFont="1" applyFill="1" applyBorder="1" applyAlignment="1" applyProtection="1">
      <alignment horizontal="right"/>
      <protection/>
    </xf>
    <xf numFmtId="164" fontId="4" fillId="0" borderId="3" xfId="0" applyNumberFormat="1" applyFont="1" applyFill="1" applyBorder="1" applyAlignment="1" applyProtection="1">
      <alignment/>
      <protection/>
    </xf>
    <xf numFmtId="9" fontId="12" fillId="3" borderId="38" xfId="0" applyNumberFormat="1" applyFont="1" applyFill="1" applyBorder="1" applyAlignment="1" applyProtection="1">
      <alignment horizontal="right"/>
      <protection/>
    </xf>
    <xf numFmtId="164" fontId="16" fillId="3" borderId="1" xfId="0" applyNumberFormat="1" applyFont="1" applyFill="1" applyBorder="1" applyAlignment="1" applyProtection="1">
      <alignment horizontal="left"/>
      <protection/>
    </xf>
    <xf numFmtId="165" fontId="18" fillId="0" borderId="20" xfId="0" applyNumberFormat="1" applyFont="1" applyFill="1" applyBorder="1" applyAlignment="1" applyProtection="1">
      <alignment horizontal="right"/>
      <protection/>
    </xf>
    <xf numFmtId="165" fontId="18" fillId="0" borderId="21" xfId="0" applyNumberFormat="1" applyFont="1" applyFill="1" applyBorder="1" applyAlignment="1" applyProtection="1">
      <alignment horizontal="right"/>
      <protection/>
    </xf>
    <xf numFmtId="164" fontId="16" fillId="7" borderId="1" xfId="0" applyNumberFormat="1" applyFont="1" applyFill="1" applyBorder="1" applyAlignment="1" applyProtection="1">
      <alignment horizontal="left"/>
      <protection/>
    </xf>
    <xf numFmtId="164" fontId="16" fillId="7" borderId="1" xfId="0" applyNumberFormat="1" applyFont="1" applyFill="1" applyBorder="1" applyAlignment="1" applyProtection="1">
      <alignment/>
      <protection/>
    </xf>
    <xf numFmtId="164" fontId="6" fillId="7" borderId="1" xfId="0" applyNumberFormat="1" applyFont="1" applyFill="1" applyBorder="1" applyAlignment="1" applyProtection="1">
      <alignment horizontal="left"/>
      <protection/>
    </xf>
    <xf numFmtId="165" fontId="12" fillId="7" borderId="6" xfId="0" applyNumberFormat="1" applyFont="1" applyFill="1" applyBorder="1" applyAlignment="1" applyProtection="1">
      <alignment horizontal="right"/>
      <protection/>
    </xf>
    <xf numFmtId="165" fontId="12" fillId="7" borderId="37" xfId="0" applyNumberFormat="1" applyFont="1" applyFill="1" applyBorder="1" applyAlignment="1" applyProtection="1">
      <alignment horizontal="right"/>
      <protection/>
    </xf>
    <xf numFmtId="9" fontId="12" fillId="7" borderId="38" xfId="0" applyNumberFormat="1" applyFont="1" applyFill="1" applyBorder="1" applyAlignment="1" applyProtection="1">
      <alignment horizontal="right"/>
      <protection/>
    </xf>
    <xf numFmtId="38" fontId="26" fillId="0" borderId="0" xfId="0" applyNumberFormat="1" applyFont="1" applyFill="1" applyBorder="1" applyAlignment="1" applyProtection="1">
      <alignment/>
      <protection/>
    </xf>
    <xf numFmtId="38" fontId="16" fillId="0" borderId="1" xfId="0" applyNumberFormat="1" applyFont="1" applyFill="1" applyBorder="1" applyAlignment="1" applyProtection="1">
      <alignment/>
      <protection/>
    </xf>
    <xf numFmtId="164" fontId="6" fillId="8" borderId="1" xfId="0" applyNumberFormat="1" applyFont="1" applyFill="1" applyBorder="1" applyAlignment="1" applyProtection="1">
      <alignment/>
      <protection/>
    </xf>
    <xf numFmtId="165" fontId="12" fillId="0" borderId="6" xfId="0" applyNumberFormat="1" applyFont="1" applyFill="1" applyBorder="1" applyAlignment="1" applyProtection="1">
      <alignment horizontal="right"/>
      <protection/>
    </xf>
    <xf numFmtId="165" fontId="12" fillId="0" borderId="37" xfId="0" applyNumberFormat="1" applyFont="1" applyFill="1" applyBorder="1" applyAlignment="1" applyProtection="1">
      <alignment horizontal="right"/>
      <protection/>
    </xf>
    <xf numFmtId="9" fontId="12" fillId="0" borderId="38" xfId="0" applyNumberFormat="1" applyFont="1" applyFill="1" applyBorder="1" applyAlignment="1" applyProtection="1">
      <alignment horizontal="right"/>
      <protection/>
    </xf>
    <xf numFmtId="164" fontId="18" fillId="8" borderId="0" xfId="0" applyNumberFormat="1" applyFont="1" applyFill="1" applyBorder="1" applyAlignment="1" applyProtection="1">
      <alignment horizontal="right"/>
      <protection/>
    </xf>
    <xf numFmtId="1" fontId="18" fillId="8" borderId="0" xfId="0" applyNumberFormat="1" applyFont="1" applyFill="1" applyBorder="1" applyAlignment="1" applyProtection="1">
      <alignment horizontal="center"/>
      <protection/>
    </xf>
    <xf numFmtId="164" fontId="2" fillId="8" borderId="0" xfId="0" applyNumberFormat="1" applyFont="1" applyFill="1" applyBorder="1" applyAlignment="1" applyProtection="1">
      <alignment/>
      <protection/>
    </xf>
    <xf numFmtId="164" fontId="8" fillId="8" borderId="0" xfId="0" applyNumberFormat="1" applyFont="1" applyFill="1" applyBorder="1" applyAlignment="1" applyProtection="1">
      <alignment/>
      <protection/>
    </xf>
    <xf numFmtId="164" fontId="8" fillId="8" borderId="0" xfId="0" applyNumberFormat="1" applyFont="1" applyFill="1" applyBorder="1" applyAlignment="1" applyProtection="1">
      <alignment horizontal="left"/>
      <protection/>
    </xf>
    <xf numFmtId="165" fontId="18" fillId="8" borderId="16" xfId="0" applyNumberFormat="1" applyFont="1" applyFill="1" applyBorder="1" applyAlignment="1" applyProtection="1">
      <alignment horizontal="right"/>
      <protection/>
    </xf>
    <xf numFmtId="165" fontId="18" fillId="8" borderId="15" xfId="0" applyNumberFormat="1" applyFont="1" applyFill="1" applyBorder="1" applyAlignment="1" applyProtection="1">
      <alignment horizontal="right"/>
      <protection/>
    </xf>
    <xf numFmtId="164" fontId="6" fillId="3" borderId="1" xfId="0" applyNumberFormat="1" applyFont="1" applyFill="1" applyBorder="1" applyAlignment="1" applyProtection="1">
      <alignment/>
      <protection/>
    </xf>
    <xf numFmtId="165" fontId="12" fillId="3" borderId="18" xfId="0" applyNumberFormat="1" applyFont="1" applyFill="1" applyBorder="1" applyAlignment="1" applyProtection="1">
      <alignment horizontal="right"/>
      <protection/>
    </xf>
    <xf numFmtId="165" fontId="12" fillId="3" borderId="36" xfId="0" applyNumberFormat="1" applyFont="1" applyFill="1" applyBorder="1" applyAlignment="1" applyProtection="1">
      <alignment horizontal="right"/>
      <protection/>
    </xf>
    <xf numFmtId="9" fontId="12" fillId="3" borderId="39" xfId="0" applyNumberFormat="1" applyFont="1" applyFill="1" applyBorder="1" applyAlignment="1" applyProtection="1">
      <alignment horizontal="right"/>
      <protection/>
    </xf>
    <xf numFmtId="165" fontId="18" fillId="8" borderId="3" xfId="0" applyNumberFormat="1" applyFont="1" applyFill="1" applyBorder="1" applyAlignment="1" applyProtection="1">
      <alignment horizontal="right"/>
      <protection/>
    </xf>
    <xf numFmtId="165" fontId="18" fillId="8" borderId="4" xfId="0" applyNumberFormat="1" applyFont="1" applyFill="1" applyBorder="1" applyAlignment="1" applyProtection="1">
      <alignment horizontal="right"/>
      <protection/>
    </xf>
    <xf numFmtId="164" fontId="27" fillId="7" borderId="40" xfId="0" applyNumberFormat="1" applyFont="1" applyFill="1" applyBorder="1" applyAlignment="1" applyProtection="1">
      <alignment horizontal="left"/>
      <protection/>
    </xf>
    <xf numFmtId="164" fontId="27" fillId="7" borderId="41" xfId="0" applyNumberFormat="1" applyFont="1" applyFill="1" applyBorder="1" applyAlignment="1" applyProtection="1">
      <alignment/>
      <protection/>
    </xf>
    <xf numFmtId="164" fontId="28" fillId="7" borderId="41" xfId="0" applyNumberFormat="1" applyFont="1" applyFill="1" applyBorder="1" applyAlignment="1" applyProtection="1">
      <alignment/>
      <protection/>
    </xf>
    <xf numFmtId="164" fontId="28" fillId="7" borderId="41" xfId="0" applyNumberFormat="1" applyFont="1" applyFill="1" applyBorder="1" applyAlignment="1" applyProtection="1">
      <alignment horizontal="left"/>
      <protection/>
    </xf>
    <xf numFmtId="168" fontId="22" fillId="7" borderId="42" xfId="0" applyNumberFormat="1" applyFont="1" applyFill="1" applyBorder="1" applyAlignment="1" applyProtection="1">
      <alignment horizontal="right"/>
      <protection/>
    </xf>
    <xf numFmtId="168" fontId="22" fillId="7" borderId="43" xfId="0" applyNumberFormat="1" applyFont="1" applyFill="1" applyBorder="1" applyAlignment="1" applyProtection="1">
      <alignment horizontal="right"/>
      <protection/>
    </xf>
    <xf numFmtId="167" fontId="40" fillId="0" borderId="3" xfId="0" applyNumberFormat="1" applyFont="1" applyFill="1" applyBorder="1" applyAlignment="1" applyProtection="1">
      <alignment horizontal="right"/>
      <protection/>
    </xf>
    <xf numFmtId="9" fontId="22" fillId="7" borderId="44" xfId="0" applyNumberFormat="1" applyFont="1" applyFill="1" applyBorder="1" applyAlignment="1" applyProtection="1">
      <alignment horizontal="right"/>
      <protection/>
    </xf>
    <xf numFmtId="168" fontId="22" fillId="0" borderId="4" xfId="0" applyNumberFormat="1" applyFont="1" applyFill="1" applyBorder="1" applyAlignment="1" applyProtection="1">
      <alignment horizontal="right"/>
      <protection/>
    </xf>
    <xf numFmtId="164" fontId="6" fillId="9" borderId="0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4" fillId="0" borderId="4" xfId="0" applyNumberFormat="1" applyFont="1" applyFill="1" applyBorder="1" applyAlignment="1" applyProtection="1">
      <alignment/>
      <protection/>
    </xf>
    <xf numFmtId="38" fontId="30" fillId="0" borderId="0" xfId="29" applyFont="1" applyFill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9" fontId="6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vertical="top"/>
      <protection/>
    </xf>
    <xf numFmtId="38" fontId="44" fillId="0" borderId="0" xfId="29" applyAlignment="1">
      <alignment horizontal="left"/>
      <protection/>
    </xf>
    <xf numFmtId="0" fontId="49" fillId="0" borderId="0" xfId="31" applyFill="1" applyBorder="1" applyAlignment="1">
      <alignment horizontal="center"/>
      <protection/>
    </xf>
    <xf numFmtId="0" fontId="49" fillId="0" borderId="0" xfId="31" applyFill="1" applyBorder="1">
      <alignment/>
      <protection/>
    </xf>
    <xf numFmtId="0" fontId="49" fillId="0" borderId="0" xfId="31" applyFill="1" applyBorder="1" applyAlignment="1">
      <alignment horizontal="right"/>
      <protection/>
    </xf>
    <xf numFmtId="0" fontId="49" fillId="0" borderId="0" xfId="31">
      <alignment/>
      <protection/>
    </xf>
    <xf numFmtId="165" fontId="52" fillId="0" borderId="0" xfId="31" applyNumberFormat="1" applyFont="1" applyFill="1" applyBorder="1" applyAlignment="1">
      <alignment/>
      <protection/>
    </xf>
    <xf numFmtId="169" fontId="52" fillId="0" borderId="0" xfId="31" applyNumberFormat="1" applyFont="1" applyFill="1" applyBorder="1" applyAlignment="1">
      <alignment/>
      <protection/>
    </xf>
    <xf numFmtId="165" fontId="6" fillId="5" borderId="45" xfId="32" applyNumberFormat="1" applyFont="1" applyFill="1" applyBorder="1" applyAlignment="1">
      <alignment horizontal="left"/>
    </xf>
    <xf numFmtId="9" fontId="6" fillId="5" borderId="46" xfId="32" applyFont="1" applyFill="1" applyBorder="1" applyAlignment="1">
      <alignment horizontal="center"/>
    </xf>
    <xf numFmtId="9" fontId="7" fillId="10" borderId="23" xfId="32" applyFont="1" applyFill="1" applyBorder="1"/>
    <xf numFmtId="9" fontId="7" fillId="10" borderId="24" xfId="32" applyFont="1" applyFill="1" applyBorder="1"/>
    <xf numFmtId="9" fontId="7" fillId="0" borderId="3" xfId="32" applyFont="1" applyFill="1" applyBorder="1"/>
    <xf numFmtId="9" fontId="7" fillId="10" borderId="47" xfId="32" applyFont="1" applyFill="1" applyBorder="1"/>
    <xf numFmtId="9" fontId="52" fillId="0" borderId="0" xfId="32" applyFont="1" applyFill="1" applyBorder="1" applyAlignment="1">
      <alignment/>
    </xf>
    <xf numFmtId="9" fontId="27" fillId="11" borderId="47" xfId="32" applyFont="1" applyFill="1" applyBorder="1"/>
    <xf numFmtId="166" fontId="5" fillId="0" borderId="26" xfId="29" applyNumberFormat="1" applyFont="1" applyFill="1" applyBorder="1" applyAlignment="1">
      <alignment horizontal="left" indent="1"/>
      <protection/>
    </xf>
    <xf numFmtId="164" fontId="5" fillId="0" borderId="2" xfId="29" applyNumberFormat="1" applyFont="1" applyFill="1" applyBorder="1" applyAlignment="1">
      <alignment horizontal="centerContinuous"/>
      <protection/>
    </xf>
    <xf numFmtId="164" fontId="5" fillId="0" borderId="2" xfId="29" applyNumberFormat="1" applyFont="1" applyFill="1" applyBorder="1" applyAlignment="1">
      <alignment horizontal="left"/>
      <protection/>
    </xf>
    <xf numFmtId="164" fontId="4" fillId="0" borderId="2" xfId="29" applyNumberFormat="1" applyFont="1" applyFill="1" applyBorder="1">
      <alignment/>
      <protection/>
    </xf>
    <xf numFmtId="164" fontId="5" fillId="0" borderId="2" xfId="29" applyNumberFormat="1" applyFont="1" applyFill="1" applyBorder="1" applyAlignment="1">
      <alignment horizontal="center"/>
      <protection/>
    </xf>
    <xf numFmtId="164" fontId="5" fillId="0" borderId="27" xfId="29" applyNumberFormat="1" applyFont="1" applyFill="1" applyBorder="1" applyAlignment="1">
      <alignment horizontal="right" indent="1"/>
      <protection/>
    </xf>
    <xf numFmtId="164" fontId="5" fillId="0" borderId="28" xfId="29" applyNumberFormat="1" applyFont="1" applyFill="1" applyBorder="1" applyAlignment="1">
      <alignment horizontal="left" indent="1"/>
      <protection/>
    </xf>
    <xf numFmtId="164" fontId="5" fillId="0" borderId="0" xfId="29" applyNumberFormat="1" applyFont="1" applyFill="1" applyBorder="1" applyAlignment="1">
      <alignment horizontal="center"/>
      <protection/>
    </xf>
    <xf numFmtId="164" fontId="5" fillId="0" borderId="0" xfId="29" applyNumberFormat="1" applyFont="1" applyFill="1" applyBorder="1" applyAlignment="1">
      <alignment horizontal="centerContinuous"/>
      <protection/>
    </xf>
    <xf numFmtId="164" fontId="5" fillId="0" borderId="8" xfId="29" applyNumberFormat="1" applyFont="1" applyFill="1" applyBorder="1" applyAlignment="1">
      <alignment horizontal="right" indent="1"/>
      <protection/>
    </xf>
    <xf numFmtId="164" fontId="5" fillId="0" borderId="29" xfId="29" applyNumberFormat="1" applyFont="1" applyFill="1" applyBorder="1" applyAlignment="1">
      <alignment horizontal="left" indent="1"/>
      <protection/>
    </xf>
    <xf numFmtId="164" fontId="5" fillId="0" borderId="9" xfId="29" applyNumberFormat="1" applyFont="1" applyFill="1" applyBorder="1" applyAlignment="1">
      <alignment horizontal="left"/>
      <protection/>
    </xf>
    <xf numFmtId="164" fontId="5" fillId="0" borderId="9" xfId="29" applyNumberFormat="1" applyFont="1" applyFill="1" applyBorder="1" applyAlignment="1">
      <alignment horizontal="center"/>
      <protection/>
    </xf>
    <xf numFmtId="164" fontId="5" fillId="0" borderId="9" xfId="29" applyNumberFormat="1" applyFont="1" applyFill="1" applyBorder="1" applyAlignment="1">
      <alignment horizontal="right"/>
      <protection/>
    </xf>
    <xf numFmtId="9" fontId="5" fillId="0" borderId="10" xfId="29" applyNumberFormat="1" applyFont="1" applyFill="1" applyBorder="1" applyAlignment="1">
      <alignment horizontal="center"/>
      <protection/>
    </xf>
    <xf numFmtId="164" fontId="6" fillId="0" borderId="7" xfId="29" applyNumberFormat="1" applyFont="1" applyFill="1" applyBorder="1" applyAlignment="1">
      <alignment horizontal="center" vertical="center" wrapText="1"/>
      <protection/>
    </xf>
    <xf numFmtId="38" fontId="16" fillId="0" borderId="0" xfId="29" applyFont="1" applyFill="1" applyBorder="1" applyProtection="1">
      <alignment/>
      <protection/>
    </xf>
    <xf numFmtId="0" fontId="18" fillId="0" borderId="0" xfId="29" applyNumberFormat="1" applyFont="1" applyFill="1" applyBorder="1" applyAlignment="1">
      <alignment horizontal="center"/>
      <protection/>
    </xf>
    <xf numFmtId="164" fontId="8" fillId="0" borderId="19" xfId="29" applyNumberFormat="1" applyFont="1" applyFill="1" applyBorder="1">
      <alignment/>
      <protection/>
    </xf>
    <xf numFmtId="38" fontId="2" fillId="0" borderId="19" xfId="29" applyFont="1" applyFill="1" applyBorder="1" applyAlignment="1">
      <alignment/>
      <protection/>
    </xf>
    <xf numFmtId="165" fontId="12" fillId="0" borderId="3" xfId="22" applyNumberFormat="1" applyFont="1" applyFill="1" applyBorder="1" applyAlignment="1" applyProtection="1">
      <alignment horizontal="right"/>
      <protection/>
    </xf>
    <xf numFmtId="167" fontId="18" fillId="0" borderId="3" xfId="22" applyNumberFormat="1" applyFont="1" applyFill="1" applyBorder="1" applyAlignment="1" applyProtection="1">
      <alignment horizontal="right"/>
      <protection/>
    </xf>
    <xf numFmtId="164" fontId="6" fillId="0" borderId="23" xfId="29" applyNumberFormat="1" applyFont="1" applyFill="1" applyBorder="1">
      <alignment/>
      <protection/>
    </xf>
    <xf numFmtId="38" fontId="2" fillId="0" borderId="23" xfId="29" applyFont="1" applyFill="1" applyBorder="1" applyAlignment="1">
      <alignment/>
      <protection/>
    </xf>
    <xf numFmtId="165" fontId="12" fillId="0" borderId="22" xfId="22" applyNumberFormat="1" applyFont="1" applyFill="1" applyBorder="1" applyAlignment="1" applyProtection="1">
      <alignment horizontal="right"/>
      <protection/>
    </xf>
    <xf numFmtId="164" fontId="6" fillId="2" borderId="17" xfId="29" applyNumberFormat="1" applyFont="1" applyFill="1" applyBorder="1">
      <alignment/>
      <protection/>
    </xf>
    <xf numFmtId="38" fontId="2" fillId="2" borderId="17" xfId="29" applyFont="1" applyFill="1" applyBorder="1" applyAlignment="1">
      <alignment/>
      <protection/>
    </xf>
    <xf numFmtId="168" fontId="22" fillId="2" borderId="18" xfId="22" applyNumberFormat="1" applyFont="1" applyFill="1" applyBorder="1" applyAlignment="1" applyProtection="1">
      <alignment horizontal="right"/>
      <protection/>
    </xf>
    <xf numFmtId="38" fontId="2" fillId="0" borderId="0" xfId="29" applyFont="1" applyFill="1" applyBorder="1" applyAlignment="1">
      <alignment/>
      <protection/>
    </xf>
    <xf numFmtId="9" fontId="18" fillId="0" borderId="20" xfId="22" applyNumberFormat="1" applyFont="1" applyFill="1" applyBorder="1" applyAlignment="1" applyProtection="1">
      <alignment horizontal="right"/>
      <protection/>
    </xf>
    <xf numFmtId="165" fontId="18" fillId="10" borderId="48" xfId="22" applyNumberFormat="1" applyFont="1" applyFill="1" applyBorder="1" applyAlignment="1" applyProtection="1">
      <alignment horizontal="right"/>
      <protection/>
    </xf>
    <xf numFmtId="9" fontId="59" fillId="0" borderId="3" xfId="32" applyFont="1" applyFill="1" applyBorder="1"/>
    <xf numFmtId="9" fontId="7" fillId="0" borderId="48" xfId="32" applyFont="1" applyFill="1" applyBorder="1"/>
    <xf numFmtId="9" fontId="7" fillId="0" borderId="0" xfId="32" applyFont="1" applyFill="1" applyBorder="1"/>
    <xf numFmtId="9" fontId="7" fillId="0" borderId="13" xfId="32" applyFont="1" applyFill="1" applyBorder="1"/>
    <xf numFmtId="9" fontId="7" fillId="0" borderId="22" xfId="32" applyFont="1" applyFill="1" applyBorder="1"/>
    <xf numFmtId="0" fontId="61" fillId="0" borderId="0" xfId="0" applyFont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16" fillId="11" borderId="49" xfId="0" applyFont="1" applyFill="1" applyBorder="1"/>
    <xf numFmtId="0" fontId="16" fillId="11" borderId="49" xfId="0" applyFont="1" applyFill="1" applyBorder="1" applyAlignment="1">
      <alignment horizontal="right"/>
    </xf>
    <xf numFmtId="0" fontId="16" fillId="11" borderId="49" xfId="0" applyFont="1" applyFill="1" applyBorder="1" applyAlignment="1">
      <alignment horizontal="center"/>
    </xf>
    <xf numFmtId="168" fontId="27" fillId="11" borderId="47" xfId="0" applyNumberFormat="1" applyFont="1" applyFill="1" applyBorder="1"/>
    <xf numFmtId="167" fontId="27" fillId="0" borderId="3" xfId="0" applyNumberFormat="1" applyFont="1" applyFill="1" applyBorder="1"/>
    <xf numFmtId="0" fontId="27" fillId="0" borderId="0" xfId="0" applyFont="1" applyFill="1" applyBorder="1"/>
    <xf numFmtId="0" fontId="24" fillId="0" borderId="0" xfId="21" applyFont="1" applyFill="1" applyAlignment="1">
      <alignment/>
      <protection/>
    </xf>
    <xf numFmtId="0" fontId="6" fillId="0" borderId="0" xfId="21" applyFont="1" applyFill="1" applyAlignment="1">
      <alignment wrapText="1"/>
      <protection/>
    </xf>
    <xf numFmtId="38" fontId="44" fillId="0" borderId="0" xfId="29" applyFill="1" applyAlignment="1">
      <alignment horizontal="left"/>
      <protection/>
    </xf>
    <xf numFmtId="38" fontId="44" fillId="0" borderId="0" xfId="26" applyFill="1" applyAlignment="1">
      <alignment horizontal="left"/>
      <protection/>
    </xf>
    <xf numFmtId="38" fontId="44" fillId="0" borderId="0" xfId="26" applyFill="1">
      <alignment/>
      <protection/>
    </xf>
    <xf numFmtId="0" fontId="1" fillId="0" borderId="0" xfId="23" applyFill="1" applyAlignment="1">
      <alignment horizontal="center"/>
      <protection/>
    </xf>
    <xf numFmtId="164" fontId="8" fillId="0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/>
    <xf numFmtId="165" fontId="6" fillId="0" borderId="0" xfId="0" applyNumberFormat="1" applyFont="1" applyFill="1" applyBorder="1"/>
    <xf numFmtId="166" fontId="6" fillId="5" borderId="8" xfId="0" applyNumberFormat="1" applyFont="1" applyFill="1" applyBorder="1" applyAlignment="1">
      <alignment horizontal="center"/>
    </xf>
    <xf numFmtId="166" fontId="6" fillId="5" borderId="26" xfId="0" applyNumberFormat="1" applyFont="1" applyFill="1" applyBorder="1" applyAlignment="1">
      <alignment horizontal="left" indent="1"/>
    </xf>
    <xf numFmtId="164" fontId="6" fillId="5" borderId="2" xfId="0" applyNumberFormat="1" applyFont="1" applyFill="1" applyBorder="1" applyAlignment="1">
      <alignment horizontal="centerContinuous"/>
    </xf>
    <xf numFmtId="164" fontId="6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/>
    <xf numFmtId="164" fontId="6" fillId="5" borderId="2" xfId="0" applyNumberFormat="1" applyFont="1" applyFill="1" applyBorder="1" applyAlignment="1">
      <alignment horizontal="center"/>
    </xf>
    <xf numFmtId="164" fontId="7" fillId="5" borderId="2" xfId="0" applyNumberFormat="1" applyFont="1" applyFill="1" applyBorder="1" applyAlignment="1">
      <alignment horizontal="center"/>
    </xf>
    <xf numFmtId="165" fontId="8" fillId="5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Continuous"/>
    </xf>
    <xf numFmtId="165" fontId="6" fillId="5" borderId="2" xfId="0" applyNumberFormat="1" applyFont="1" applyFill="1" applyBorder="1" applyAlignment="1">
      <alignment horizontal="centerContinuous"/>
    </xf>
    <xf numFmtId="165" fontId="6" fillId="5" borderId="2" xfId="0" applyNumberFormat="1" applyFont="1" applyFill="1" applyBorder="1" applyAlignment="1">
      <alignment horizontal="right"/>
    </xf>
    <xf numFmtId="164" fontId="6" fillId="5" borderId="27" xfId="0" applyNumberFormat="1" applyFont="1" applyFill="1" applyBorder="1" applyAlignment="1">
      <alignment horizontal="right" indent="1"/>
    </xf>
    <xf numFmtId="164" fontId="2" fillId="0" borderId="0" xfId="0" applyNumberFormat="1" applyFont="1" applyBorder="1"/>
    <xf numFmtId="166" fontId="6" fillId="5" borderId="28" xfId="0" applyNumberFormat="1" applyFont="1" applyFill="1" applyBorder="1" applyAlignment="1">
      <alignment horizontal="left" indent="1"/>
    </xf>
    <xf numFmtId="164" fontId="6" fillId="5" borderId="0" xfId="0" applyNumberFormat="1" applyFont="1" applyFill="1" applyBorder="1" applyAlignment="1">
      <alignment horizontal="centerContinuous"/>
    </xf>
    <xf numFmtId="164" fontId="6" fillId="5" borderId="0" xfId="0" applyNumberFormat="1" applyFont="1" applyFill="1" applyBorder="1" applyAlignment="1">
      <alignment horizontal="left"/>
    </xf>
    <xf numFmtId="164" fontId="3" fillId="5" borderId="0" xfId="0" applyNumberFormat="1" applyFont="1" applyFill="1" applyBorder="1"/>
    <xf numFmtId="164" fontId="6" fillId="5" borderId="0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65" fontId="8" fillId="5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Continuous"/>
    </xf>
    <xf numFmtId="165" fontId="6" fillId="5" borderId="0" xfId="0" applyNumberFormat="1" applyFont="1" applyFill="1" applyBorder="1" applyAlignment="1">
      <alignment horizontal="centerContinuous"/>
    </xf>
    <xf numFmtId="165" fontId="6" fillId="5" borderId="0" xfId="0" applyNumberFormat="1" applyFont="1" applyFill="1" applyBorder="1" applyAlignment="1">
      <alignment horizontal="right"/>
    </xf>
    <xf numFmtId="9" fontId="6" fillId="5" borderId="8" xfId="0" applyNumberFormat="1" applyFont="1" applyFill="1" applyBorder="1" applyAlignment="1">
      <alignment horizontal="right" indent="1"/>
    </xf>
    <xf numFmtId="164" fontId="6" fillId="5" borderId="28" xfId="0" applyNumberFormat="1" applyFont="1" applyFill="1" applyBorder="1" applyAlignment="1">
      <alignment horizontal="left" indent="1"/>
    </xf>
    <xf numFmtId="0" fontId="8" fillId="5" borderId="0" xfId="0" applyFont="1" applyFill="1" applyBorder="1" applyAlignment="1">
      <alignment/>
    </xf>
    <xf numFmtId="165" fontId="6" fillId="5" borderId="0" xfId="0" applyNumberFormat="1" applyFont="1" applyFill="1" applyBorder="1" applyAlignment="1">
      <alignment horizontal="center"/>
    </xf>
    <xf numFmtId="165" fontId="6" fillId="5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right"/>
    </xf>
    <xf numFmtId="9" fontId="6" fillId="5" borderId="8" xfId="0" applyNumberFormat="1" applyFont="1" applyFill="1" applyBorder="1" applyAlignment="1">
      <alignment horizontal="center"/>
    </xf>
    <xf numFmtId="164" fontId="6" fillId="5" borderId="8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0" fontId="8" fillId="5" borderId="9" xfId="0" applyFont="1" applyFill="1" applyBorder="1" applyAlignment="1">
      <alignment/>
    </xf>
    <xf numFmtId="164" fontId="6" fillId="5" borderId="9" xfId="0" applyNumberFormat="1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center"/>
    </xf>
    <xf numFmtId="9" fontId="6" fillId="0" borderId="9" xfId="0" applyNumberFormat="1" applyFont="1" applyFill="1" applyBorder="1" applyAlignment="1">
      <alignment horizontal="right"/>
    </xf>
    <xf numFmtId="164" fontId="2" fillId="0" borderId="9" xfId="0" applyNumberFormat="1" applyFont="1" applyBorder="1"/>
    <xf numFmtId="164" fontId="2" fillId="0" borderId="10" xfId="0" applyNumberFormat="1" applyFont="1" applyBorder="1"/>
    <xf numFmtId="164" fontId="8" fillId="0" borderId="0" xfId="0" applyNumberFormat="1" applyFont="1" applyBorder="1" applyAlignment="1">
      <alignment horizontal="center"/>
    </xf>
    <xf numFmtId="164" fontId="9" fillId="5" borderId="0" xfId="0" applyNumberFormat="1" applyFont="1" applyFill="1" applyBorder="1" applyAlignment="1">
      <alignment horizontal="left"/>
    </xf>
    <xf numFmtId="0" fontId="10" fillId="5" borderId="0" xfId="0" applyFont="1" applyFill="1" applyBorder="1" applyAlignment="1">
      <alignment/>
    </xf>
    <xf numFmtId="165" fontId="11" fillId="5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left"/>
    </xf>
    <xf numFmtId="0" fontId="14" fillId="0" borderId="0" xfId="0" applyFont="1" applyFill="1"/>
    <xf numFmtId="164" fontId="15" fillId="0" borderId="0" xfId="0" applyNumberFormat="1" applyFont="1" applyFill="1" applyBorder="1"/>
    <xf numFmtId="164" fontId="4" fillId="0" borderId="13" xfId="0" applyNumberFormat="1" applyFont="1" applyFill="1" applyBorder="1"/>
    <xf numFmtId="165" fontId="6" fillId="6" borderId="3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5" fontId="12" fillId="5" borderId="7" xfId="0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16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65" fontId="6" fillId="6" borderId="7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 quotePrefix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3" xfId="0" applyNumberFormat="1" applyBorder="1"/>
    <xf numFmtId="0" fontId="17" fillId="0" borderId="0" xfId="0" applyFont="1" applyFill="1"/>
    <xf numFmtId="165" fontId="17" fillId="0" borderId="3" xfId="0" applyNumberFormat="1" applyFont="1" applyBorder="1"/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/>
    <xf numFmtId="0" fontId="6" fillId="2" borderId="1" xfId="0" applyFont="1" applyFill="1" applyBorder="1" applyProtection="1">
      <protection/>
    </xf>
    <xf numFmtId="0" fontId="8" fillId="2" borderId="1" xfId="0" applyFont="1" applyFill="1" applyBorder="1" applyProtection="1">
      <protection/>
    </xf>
    <xf numFmtId="164" fontId="10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/>
    <xf numFmtId="165" fontId="8" fillId="0" borderId="3" xfId="0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1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38" fontId="23" fillId="0" borderId="0" xfId="0" applyNumberFormat="1" applyFont="1" applyFill="1" applyBorder="1" applyAlignment="1" applyProtection="1">
      <alignment horizontal="left"/>
      <protection/>
    </xf>
    <xf numFmtId="0" fontId="8" fillId="0" borderId="0" xfId="0" applyFont="1" applyBorder="1" applyProtection="1">
      <protection/>
    </xf>
    <xf numFmtId="164" fontId="6" fillId="2" borderId="1" xfId="0" applyNumberFormat="1" applyFont="1" applyFill="1" applyBorder="1" applyAlignment="1">
      <alignment/>
    </xf>
    <xf numFmtId="164" fontId="24" fillId="2" borderId="1" xfId="0" applyNumberFormat="1" applyFont="1" applyFill="1" applyBorder="1" applyAlignment="1">
      <alignment horizontal="left"/>
    </xf>
    <xf numFmtId="165" fontId="12" fillId="3" borderId="6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164" fontId="16" fillId="10" borderId="1" xfId="0" applyNumberFormat="1" applyFont="1" applyFill="1" applyBorder="1" applyAlignment="1">
      <alignment/>
    </xf>
    <xf numFmtId="164" fontId="8" fillId="10" borderId="1" xfId="0" applyNumberFormat="1" applyFont="1" applyFill="1" applyBorder="1" applyAlignment="1">
      <alignment horizontal="left"/>
    </xf>
    <xf numFmtId="165" fontId="12" fillId="7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6" fillId="0" borderId="0" xfId="0" applyFont="1"/>
    <xf numFmtId="0" fontId="26" fillId="0" borderId="0" xfId="0" applyFont="1" applyAlignment="1">
      <alignment/>
    </xf>
    <xf numFmtId="165" fontId="18" fillId="0" borderId="3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 applyFill="1" applyBorder="1" applyProtection="1">
      <protection/>
    </xf>
    <xf numFmtId="0" fontId="6" fillId="0" borderId="1" xfId="0" applyFont="1" applyBorder="1" applyProtection="1">
      <protection/>
    </xf>
    <xf numFmtId="0" fontId="16" fillId="0" borderId="1" xfId="0" applyFont="1" applyBorder="1" applyProtection="1">
      <protection/>
    </xf>
    <xf numFmtId="164" fontId="6" fillId="5" borderId="1" xfId="0" applyNumberFormat="1" applyFont="1" applyFill="1" applyBorder="1" applyAlignment="1">
      <alignment/>
    </xf>
    <xf numFmtId="165" fontId="12" fillId="5" borderId="6" xfId="0" applyNumberFormat="1" applyFont="1" applyFill="1" applyBorder="1" applyAlignment="1">
      <alignment horizontal="right"/>
    </xf>
    <xf numFmtId="164" fontId="2" fillId="5" borderId="0" xfId="0" applyNumberFormat="1" applyFont="1" applyFill="1" applyBorder="1"/>
    <xf numFmtId="164" fontId="8" fillId="5" borderId="0" xfId="0" applyNumberFormat="1" applyFont="1" applyFill="1" applyBorder="1" applyAlignment="1">
      <alignment/>
    </xf>
    <xf numFmtId="164" fontId="8" fillId="5" borderId="0" xfId="0" applyNumberFormat="1" applyFont="1" applyFill="1" applyBorder="1" applyAlignment="1">
      <alignment horizontal="left"/>
    </xf>
    <xf numFmtId="165" fontId="18" fillId="5" borderId="3" xfId="0" applyNumberFormat="1" applyFont="1" applyFill="1" applyBorder="1" applyAlignment="1">
      <alignment horizontal="right"/>
    </xf>
    <xf numFmtId="164" fontId="27" fillId="10" borderId="50" xfId="0" applyNumberFormat="1" applyFont="1" applyFill="1" applyBorder="1" applyAlignment="1">
      <alignment vertical="center"/>
    </xf>
    <xf numFmtId="164" fontId="27" fillId="10" borderId="51" xfId="0" applyNumberFormat="1" applyFont="1" applyFill="1" applyBorder="1" applyAlignment="1">
      <alignment vertical="center"/>
    </xf>
    <xf numFmtId="164" fontId="28" fillId="10" borderId="51" xfId="0" applyNumberFormat="1" applyFont="1" applyFill="1" applyBorder="1" applyAlignment="1">
      <alignment vertical="center"/>
    </xf>
    <xf numFmtId="164" fontId="28" fillId="10" borderId="51" xfId="0" applyNumberFormat="1" applyFont="1" applyFill="1" applyBorder="1" applyAlignment="1">
      <alignment horizontal="left" vertical="center"/>
    </xf>
    <xf numFmtId="165" fontId="29" fillId="7" borderId="7" xfId="0" applyNumberFormat="1" applyFont="1" applyFill="1" applyBorder="1" applyAlignment="1">
      <alignment horizontal="right" vertical="center"/>
    </xf>
    <xf numFmtId="164" fontId="16" fillId="5" borderId="0" xfId="0" applyNumberFormat="1" applyFont="1" applyFill="1" applyBorder="1" applyAlignment="1">
      <alignment/>
    </xf>
    <xf numFmtId="0" fontId="0" fillId="12" borderId="0" xfId="0" applyFill="1"/>
    <xf numFmtId="164" fontId="16" fillId="12" borderId="0" xfId="0" applyNumberFormat="1" applyFont="1" applyFill="1" applyBorder="1" applyAlignment="1">
      <alignment/>
    </xf>
    <xf numFmtId="164" fontId="6" fillId="12" borderId="0" xfId="0" applyNumberFormat="1" applyFont="1" applyFill="1" applyBorder="1" applyAlignment="1">
      <alignment/>
    </xf>
    <xf numFmtId="164" fontId="2" fillId="12" borderId="0" xfId="0" applyNumberFormat="1" applyFont="1" applyFill="1" applyBorder="1" applyAlignment="1">
      <alignment/>
    </xf>
    <xf numFmtId="164" fontId="8" fillId="12" borderId="0" xfId="0" applyNumberFormat="1" applyFont="1" applyFill="1" applyBorder="1" applyAlignment="1">
      <alignment horizontal="left"/>
    </xf>
    <xf numFmtId="165" fontId="18" fillId="12" borderId="0" xfId="0" applyNumberFormat="1" applyFont="1" applyFill="1" applyBorder="1" applyAlignment="1">
      <alignment horizontal="right"/>
    </xf>
    <xf numFmtId="167" fontId="1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/>
    <xf numFmtId="164" fontId="12" fillId="0" borderId="0" xfId="0" applyNumberFormat="1" applyFont="1" applyFill="1" applyBorder="1"/>
    <xf numFmtId="165" fontId="0" fillId="0" borderId="0" xfId="0" applyNumberFormat="1"/>
    <xf numFmtId="164" fontId="8" fillId="0" borderId="0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vertical="top"/>
    </xf>
    <xf numFmtId="165" fontId="6" fillId="5" borderId="9" xfId="0" applyNumberFormat="1" applyFont="1" applyFill="1" applyBorder="1" applyAlignment="1">
      <alignment horizontal="centerContinuous"/>
    </xf>
    <xf numFmtId="164" fontId="6" fillId="0" borderId="0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Border="1"/>
    <xf numFmtId="0" fontId="17" fillId="0" borderId="0" xfId="0" applyFont="1" applyFill="1" applyBorder="1"/>
    <xf numFmtId="0" fontId="26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165" fontId="17" fillId="0" borderId="0" xfId="0" applyNumberFormat="1" applyFont="1"/>
    <xf numFmtId="165" fontId="7" fillId="5" borderId="2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right" indent="1"/>
    </xf>
    <xf numFmtId="164" fontId="8" fillId="5" borderId="0" xfId="0" applyNumberFormat="1" applyFont="1" applyFill="1" applyBorder="1"/>
    <xf numFmtId="167" fontId="6" fillId="5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5" borderId="29" xfId="0" applyNumberFormat="1" applyFont="1" applyFill="1" applyBorder="1" applyAlignment="1">
      <alignment horizontal="left" indent="1"/>
    </xf>
    <xf numFmtId="164" fontId="6" fillId="0" borderId="9" xfId="0" applyNumberFormat="1" applyFont="1" applyFill="1" applyBorder="1" applyAlignment="1">
      <alignment horizontal="centerContinuous"/>
    </xf>
    <xf numFmtId="165" fontId="5" fillId="5" borderId="0" xfId="0" applyNumberFormat="1" applyFont="1" applyFill="1" applyBorder="1" applyAlignment="1">
      <alignment horizontal="right"/>
    </xf>
    <xf numFmtId="0" fontId="0" fillId="0" borderId="4" xfId="0" applyFill="1" applyBorder="1"/>
    <xf numFmtId="165" fontId="6" fillId="5" borderId="7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3" xfId="0" applyFill="1" applyBorder="1"/>
    <xf numFmtId="164" fontId="6" fillId="0" borderId="7" xfId="0" applyNumberFormat="1" applyFont="1" applyFill="1" applyBorder="1" applyAlignment="1">
      <alignment horizontal="center"/>
    </xf>
    <xf numFmtId="165" fontId="6" fillId="6" borderId="33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/>
    <xf numFmtId="164" fontId="16" fillId="2" borderId="1" xfId="0" applyNumberFormat="1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left"/>
    </xf>
    <xf numFmtId="165" fontId="6" fillId="2" borderId="6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0" borderId="13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164" fontId="16" fillId="10" borderId="1" xfId="0" applyNumberFormat="1" applyFont="1" applyFill="1" applyBorder="1" applyAlignment="1">
      <alignment horizontal="left"/>
    </xf>
    <xf numFmtId="164" fontId="6" fillId="10" borderId="1" xfId="0" applyNumberFormat="1" applyFont="1" applyFill="1" applyBorder="1" applyAlignment="1">
      <alignment horizontal="left"/>
    </xf>
    <xf numFmtId="165" fontId="6" fillId="10" borderId="6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31" fillId="0" borderId="0" xfId="0" applyFont="1"/>
    <xf numFmtId="165" fontId="6" fillId="5" borderId="6" xfId="0" applyNumberFormat="1" applyFont="1" applyFill="1" applyBorder="1" applyAlignment="1">
      <alignment horizontal="right"/>
    </xf>
    <xf numFmtId="164" fontId="8" fillId="0" borderId="0" xfId="0" applyNumberFormat="1" applyFont="1" applyBorder="1"/>
    <xf numFmtId="164" fontId="2" fillId="5" borderId="0" xfId="0" applyNumberFormat="1" applyFont="1" applyFill="1" applyBorder="1" applyAlignment="1">
      <alignment/>
    </xf>
    <xf numFmtId="165" fontId="8" fillId="5" borderId="3" xfId="0" applyNumberFormat="1" applyFont="1" applyFill="1" applyBorder="1" applyAlignment="1">
      <alignment horizontal="right"/>
    </xf>
    <xf numFmtId="165" fontId="8" fillId="5" borderId="4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164" fontId="7" fillId="10" borderId="40" xfId="0" applyNumberFormat="1" applyFont="1" applyFill="1" applyBorder="1" applyAlignment="1">
      <alignment vertical="center"/>
    </xf>
    <xf numFmtId="164" fontId="7" fillId="10" borderId="41" xfId="0" applyNumberFormat="1" applyFont="1" applyFill="1" applyBorder="1" applyAlignment="1">
      <alignment vertical="center"/>
    </xf>
    <xf numFmtId="168" fontId="7" fillId="10" borderId="42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5" fontId="0" fillId="12" borderId="0" xfId="0" applyNumberFormat="1" applyFill="1"/>
    <xf numFmtId="0" fontId="0" fillId="0" borderId="0" xfId="0" applyFill="1" applyBorder="1"/>
    <xf numFmtId="164" fontId="8" fillId="0" borderId="0" xfId="0" applyNumberFormat="1" applyFont="1" applyFill="1" applyBorder="1" applyAlignment="1">
      <alignment vertical="top"/>
    </xf>
    <xf numFmtId="164" fontId="6" fillId="6" borderId="30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left" indent="1"/>
    </xf>
    <xf numFmtId="164" fontId="6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/>
    <xf numFmtId="164" fontId="8" fillId="0" borderId="2" xfId="0" applyNumberFormat="1" applyFont="1" applyFill="1" applyBorder="1"/>
    <xf numFmtId="165" fontId="7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Continuous"/>
    </xf>
    <xf numFmtId="165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0" borderId="27" xfId="0" applyNumberFormat="1" applyFont="1" applyFill="1" applyBorder="1" applyAlignment="1">
      <alignment horizontal="right" indent="1"/>
    </xf>
    <xf numFmtId="166" fontId="6" fillId="0" borderId="28" xfId="0" applyNumberFormat="1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Continuous"/>
    </xf>
    <xf numFmtId="165" fontId="6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right" indent="1"/>
    </xf>
    <xf numFmtId="167" fontId="6" fillId="0" borderId="0" xfId="0" applyNumberFormat="1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 horizontal="left" indent="1"/>
    </xf>
    <xf numFmtId="0" fontId="8" fillId="0" borderId="9" xfId="0" applyFont="1" applyFill="1" applyBorder="1" applyAlignment="1">
      <alignment/>
    </xf>
    <xf numFmtId="165" fontId="6" fillId="0" borderId="9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Continuous"/>
    </xf>
    <xf numFmtId="165" fontId="6" fillId="0" borderId="9" xfId="0" applyNumberFormat="1" applyFont="1" applyFill="1" applyBorder="1" applyAlignment="1">
      <alignment horizontal="right"/>
    </xf>
    <xf numFmtId="164" fontId="6" fillId="0" borderId="9" xfId="0" applyNumberFormat="1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165" fontId="2" fillId="0" borderId="0" xfId="0" applyNumberFormat="1" applyFont="1" applyFill="1" applyBorder="1"/>
    <xf numFmtId="165" fontId="0" fillId="0" borderId="0" xfId="0" applyNumberFormat="1" applyFill="1"/>
    <xf numFmtId="9" fontId="8" fillId="0" borderId="0" xfId="0" applyNumberFormat="1" applyFont="1" applyFill="1" applyBorder="1"/>
    <xf numFmtId="9" fontId="6" fillId="0" borderId="4" xfId="0" applyNumberFormat="1" applyFont="1" applyFill="1" applyBorder="1" applyAlignment="1">
      <alignment horizontal="center"/>
    </xf>
    <xf numFmtId="9" fontId="6" fillId="0" borderId="13" xfId="0" applyNumberFormat="1" applyFont="1" applyFill="1" applyBorder="1" applyAlignment="1">
      <alignment horizontal="center"/>
    </xf>
    <xf numFmtId="165" fontId="6" fillId="6" borderId="7" xfId="0" applyNumberFormat="1" applyFont="1" applyFill="1" applyBorder="1" applyAlignment="1">
      <alignment horizontal="center"/>
    </xf>
    <xf numFmtId="164" fontId="2" fillId="0" borderId="3" xfId="0" applyNumberFormat="1" applyFont="1" applyFill="1" applyBorder="1"/>
    <xf numFmtId="164" fontId="6" fillId="0" borderId="32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 vertical="center" wrapText="1"/>
    </xf>
    <xf numFmtId="165" fontId="6" fillId="0" borderId="3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38" fillId="0" borderId="0" xfId="0" applyFont="1"/>
    <xf numFmtId="0" fontId="16" fillId="2" borderId="17" xfId="0" applyFont="1" applyFill="1" applyBorder="1" applyProtection="1">
      <protection/>
    </xf>
    <xf numFmtId="0" fontId="6" fillId="2" borderId="17" xfId="0" applyFont="1" applyFill="1" applyBorder="1" applyProtection="1">
      <protection/>
    </xf>
    <xf numFmtId="0" fontId="9" fillId="0" borderId="0" xfId="0" applyFont="1"/>
    <xf numFmtId="164" fontId="18" fillId="0" borderId="13" xfId="0" applyNumberFormat="1" applyFont="1" applyFill="1" applyBorder="1" applyAlignment="1">
      <alignment horizontal="right"/>
    </xf>
    <xf numFmtId="9" fontId="8" fillId="0" borderId="3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Protection="1">
      <protection/>
    </xf>
    <xf numFmtId="0" fontId="8" fillId="0" borderId="0" xfId="0" applyFont="1" applyFill="1" applyAlignment="1">
      <alignment/>
    </xf>
    <xf numFmtId="0" fontId="19" fillId="0" borderId="0" xfId="0" applyFont="1" applyFill="1"/>
    <xf numFmtId="0" fontId="8" fillId="0" borderId="19" xfId="0" applyFont="1" applyFill="1" applyBorder="1" applyAlignment="1">
      <alignment/>
    </xf>
    <xf numFmtId="9" fontId="18" fillId="0" borderId="3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/>
    <xf numFmtId="0" fontId="16" fillId="0" borderId="0" xfId="0" applyFont="1" applyFill="1" applyBorder="1" applyProtection="1">
      <protection/>
    </xf>
    <xf numFmtId="164" fontId="3" fillId="2" borderId="1" xfId="0" applyNumberFormat="1" applyFont="1" applyFill="1" applyBorder="1" applyAlignment="1">
      <alignment horizontal="left"/>
    </xf>
    <xf numFmtId="168" fontId="6" fillId="3" borderId="6" xfId="0" applyNumberFormat="1" applyFont="1" applyFill="1" applyBorder="1" applyAlignment="1">
      <alignment horizontal="right"/>
    </xf>
    <xf numFmtId="167" fontId="12" fillId="0" borderId="3" xfId="0" applyNumberFormat="1" applyFont="1" applyFill="1" applyBorder="1" applyAlignment="1">
      <alignment/>
    </xf>
    <xf numFmtId="167" fontId="12" fillId="0" borderId="4" xfId="0" applyNumberFormat="1" applyFont="1" applyFill="1" applyBorder="1" applyAlignment="1">
      <alignment horizontal="right"/>
    </xf>
    <xf numFmtId="167" fontId="12" fillId="0" borderId="13" xfId="0" applyNumberFormat="1" applyFont="1" applyFill="1" applyBorder="1" applyAlignment="1">
      <alignment horizontal="right"/>
    </xf>
    <xf numFmtId="9" fontId="6" fillId="2" borderId="6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/>
    <xf numFmtId="165" fontId="6" fillId="0" borderId="3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164" fontId="12" fillId="0" borderId="13" xfId="0" applyNumberFormat="1" applyFont="1" applyFill="1" applyBorder="1" applyAlignment="1">
      <alignment horizontal="right"/>
    </xf>
    <xf numFmtId="0" fontId="38" fillId="0" borderId="0" xfId="0" applyFont="1" applyFill="1"/>
    <xf numFmtId="0" fontId="38" fillId="0" borderId="0" xfId="0" applyFont="1" applyFill="1" applyBorder="1"/>
    <xf numFmtId="0" fontId="16" fillId="0" borderId="17" xfId="0" applyFont="1" applyFill="1" applyBorder="1" applyProtection="1">
      <protection/>
    </xf>
    <xf numFmtId="165" fontId="6" fillId="3" borderId="6" xfId="0" applyNumberFormat="1" applyFont="1" applyFill="1" applyBorder="1" applyAlignment="1">
      <alignment horizontal="right"/>
    </xf>
    <xf numFmtId="168" fontId="16" fillId="10" borderId="6" xfId="0" applyNumberFormat="1" applyFont="1" applyFill="1" applyBorder="1" applyAlignment="1">
      <alignment horizontal="right"/>
    </xf>
    <xf numFmtId="167" fontId="22" fillId="0" borderId="3" xfId="0" applyNumberFormat="1" applyFont="1" applyFill="1" applyBorder="1" applyAlignment="1">
      <alignment/>
    </xf>
    <xf numFmtId="167" fontId="22" fillId="0" borderId="4" xfId="0" applyNumberFormat="1" applyFont="1" applyFill="1" applyBorder="1" applyAlignment="1">
      <alignment horizontal="right"/>
    </xf>
    <xf numFmtId="167" fontId="22" fillId="0" borderId="13" xfId="0" applyNumberFormat="1" applyFont="1" applyFill="1" applyBorder="1" applyAlignment="1">
      <alignment horizontal="right"/>
    </xf>
    <xf numFmtId="9" fontId="6" fillId="10" borderId="6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165" fontId="16" fillId="0" borderId="3" xfId="0" applyNumberFormat="1" applyFont="1" applyFill="1" applyBorder="1" applyAlignment="1">
      <alignment horizontal="right"/>
    </xf>
    <xf numFmtId="164" fontId="22" fillId="0" borderId="3" xfId="0" applyNumberFormat="1" applyFont="1" applyFill="1" applyBorder="1" applyAlignment="1">
      <alignment/>
    </xf>
    <xf numFmtId="164" fontId="22" fillId="0" borderId="4" xfId="0" applyNumberFormat="1" applyFont="1" applyFill="1" applyBorder="1" applyAlignment="1">
      <alignment horizontal="right"/>
    </xf>
    <xf numFmtId="164" fontId="22" fillId="0" borderId="13" xfId="0" applyNumberFormat="1" applyFont="1" applyFill="1" applyBorder="1" applyAlignment="1">
      <alignment horizontal="right"/>
    </xf>
    <xf numFmtId="9" fontId="6" fillId="0" borderId="3" xfId="0" applyNumberFormat="1" applyFont="1" applyFill="1" applyBorder="1" applyAlignment="1">
      <alignment horizontal="right"/>
    </xf>
    <xf numFmtId="0" fontId="26" fillId="0" borderId="0" xfId="0" applyFont="1" applyFill="1"/>
    <xf numFmtId="0" fontId="26" fillId="0" borderId="0" xfId="0" applyFont="1" applyFill="1" applyAlignment="1">
      <alignment/>
    </xf>
    <xf numFmtId="165" fontId="26" fillId="0" borderId="3" xfId="0" applyNumberFormat="1" applyFont="1" applyFill="1" applyBorder="1" applyAlignment="1">
      <alignment horizontal="right"/>
    </xf>
    <xf numFmtId="9" fontId="26" fillId="0" borderId="3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168" fontId="8" fillId="0" borderId="3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16" fillId="0" borderId="1" xfId="0" applyFont="1" applyFill="1" applyBorder="1" applyProtection="1">
      <protection/>
    </xf>
    <xf numFmtId="164" fontId="6" fillId="0" borderId="1" xfId="0" applyNumberFormat="1" applyFont="1" applyFill="1" applyBorder="1" applyAlignment="1">
      <alignment/>
    </xf>
    <xf numFmtId="165" fontId="6" fillId="0" borderId="6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/>
    </xf>
    <xf numFmtId="9" fontId="6" fillId="0" borderId="6" xfId="0" applyNumberFormat="1" applyFont="1" applyFill="1" applyBorder="1" applyAlignment="1">
      <alignment horizontal="right"/>
    </xf>
    <xf numFmtId="164" fontId="16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horizontal="left"/>
    </xf>
    <xf numFmtId="165" fontId="16" fillId="3" borderId="6" xfId="0" applyNumberFormat="1" applyFont="1" applyFill="1" applyBorder="1" applyAlignment="1">
      <alignment horizontal="right"/>
    </xf>
    <xf numFmtId="164" fontId="24" fillId="0" borderId="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/>
    </xf>
    <xf numFmtId="164" fontId="7" fillId="10" borderId="52" xfId="0" applyNumberFormat="1" applyFont="1" applyFill="1" applyBorder="1" applyAlignment="1">
      <alignment vertical="center"/>
    </xf>
    <xf numFmtId="168" fontId="7" fillId="10" borderId="53" xfId="0" applyNumberFormat="1" applyFont="1" applyFill="1" applyBorder="1" applyAlignment="1">
      <alignment vertical="center"/>
    </xf>
    <xf numFmtId="164" fontId="43" fillId="0" borderId="0" xfId="0" applyNumberFormat="1" applyFont="1" applyFill="1" applyBorder="1" applyAlignment="1">
      <alignment vertical="center"/>
    </xf>
    <xf numFmtId="164" fontId="43" fillId="0" borderId="13" xfId="0" applyNumberFormat="1" applyFont="1" applyFill="1" applyBorder="1" applyAlignment="1">
      <alignment vertical="center"/>
    </xf>
    <xf numFmtId="9" fontId="7" fillId="10" borderId="53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2" fillId="12" borderId="0" xfId="0" applyNumberFormat="1" applyFont="1" applyFill="1" applyBorder="1"/>
    <xf numFmtId="164" fontId="6" fillId="12" borderId="0" xfId="0" applyNumberFormat="1" applyFont="1" applyFill="1" applyBorder="1" applyAlignment="1">
      <alignment horizontal="left"/>
    </xf>
    <xf numFmtId="164" fontId="4" fillId="12" borderId="0" xfId="0" applyNumberFormat="1" applyFont="1" applyFill="1" applyBorder="1"/>
    <xf numFmtId="165" fontId="6" fillId="12" borderId="0" xfId="0" applyNumberFormat="1" applyFont="1" applyFill="1" applyBorder="1"/>
    <xf numFmtId="165" fontId="2" fillId="12" borderId="0" xfId="0" applyNumberFormat="1" applyFont="1" applyFill="1" applyBorder="1"/>
    <xf numFmtId="164" fontId="6" fillId="0" borderId="0" xfId="0" applyNumberFormat="1" applyFont="1" applyFill="1" applyBorder="1"/>
    <xf numFmtId="9" fontId="6" fillId="12" borderId="0" xfId="0" applyNumberFormat="1" applyFont="1" applyFill="1" applyBorder="1"/>
    <xf numFmtId="9" fontId="6" fillId="0" borderId="0" xfId="0" applyNumberFormat="1" applyFont="1" applyFill="1" applyBorder="1"/>
    <xf numFmtId="164" fontId="6" fillId="0" borderId="35" xfId="0" applyNumberFormat="1" applyFont="1" applyFill="1" applyBorder="1" applyAlignment="1">
      <alignment horizontal="left" indent="1"/>
    </xf>
    <xf numFmtId="164" fontId="6" fillId="0" borderId="54" xfId="0" applyNumberFormat="1" applyFont="1" applyFill="1" applyBorder="1" applyAlignment="1">
      <alignment horizontal="centerContinuous"/>
    </xf>
    <xf numFmtId="164" fontId="6" fillId="0" borderId="54" xfId="0" applyNumberFormat="1" applyFont="1" applyFill="1" applyBorder="1" applyAlignment="1">
      <alignment horizontal="left"/>
    </xf>
    <xf numFmtId="164" fontId="3" fillId="0" borderId="54" xfId="0" applyNumberFormat="1" applyFont="1" applyFill="1" applyBorder="1"/>
    <xf numFmtId="164" fontId="8" fillId="0" borderId="54" xfId="0" applyNumberFormat="1" applyFont="1" applyFill="1" applyBorder="1"/>
    <xf numFmtId="165" fontId="7" fillId="0" borderId="54" xfId="0" applyNumberFormat="1" applyFont="1" applyFill="1" applyBorder="1" applyAlignment="1">
      <alignment horizontal="center"/>
    </xf>
    <xf numFmtId="165" fontId="6" fillId="0" borderId="54" xfId="0" applyNumberFormat="1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right" indent="1"/>
    </xf>
    <xf numFmtId="166" fontId="6" fillId="0" borderId="4" xfId="0" applyNumberFormat="1" applyFont="1" applyFill="1" applyBorder="1" applyAlignment="1">
      <alignment horizontal="left" indent="1"/>
    </xf>
    <xf numFmtId="164" fontId="6" fillId="0" borderId="13" xfId="0" applyNumberFormat="1" applyFont="1" applyFill="1" applyBorder="1" applyAlignment="1">
      <alignment horizontal="right" indent="1"/>
    </xf>
    <xf numFmtId="164" fontId="6" fillId="0" borderId="56" xfId="0" applyNumberFormat="1" applyFont="1" applyFill="1" applyBorder="1" applyAlignment="1">
      <alignment horizontal="left" indent="1"/>
    </xf>
    <xf numFmtId="0" fontId="8" fillId="0" borderId="45" xfId="0" applyFont="1" applyFill="1" applyBorder="1" applyAlignment="1">
      <alignment/>
    </xf>
    <xf numFmtId="165" fontId="6" fillId="0" borderId="45" xfId="0" applyNumberFormat="1" applyFont="1" applyFill="1" applyBorder="1" applyAlignment="1">
      <alignment horizontal="center"/>
    </xf>
    <xf numFmtId="164" fontId="6" fillId="0" borderId="45" xfId="0" applyNumberFormat="1" applyFont="1" applyFill="1" applyBorder="1" applyAlignment="1">
      <alignment horizontal="centerContinuous"/>
    </xf>
    <xf numFmtId="164" fontId="6" fillId="0" borderId="45" xfId="0" applyNumberFormat="1" applyFont="1" applyFill="1" applyBorder="1" applyAlignment="1">
      <alignment horizontal="right"/>
    </xf>
    <xf numFmtId="9" fontId="6" fillId="0" borderId="4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19" xfId="0" applyNumberFormat="1" applyFont="1" applyFill="1" applyBorder="1"/>
    <xf numFmtId="0" fontId="6" fillId="10" borderId="57" xfId="0" applyFont="1" applyFill="1" applyBorder="1" applyAlignment="1">
      <alignment horizontal="left"/>
    </xf>
    <xf numFmtId="164" fontId="2" fillId="10" borderId="57" xfId="0" applyNumberFormat="1" applyFont="1" applyFill="1" applyBorder="1"/>
    <xf numFmtId="0" fontId="2" fillId="10" borderId="57" xfId="0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166" fontId="6" fillId="5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/>
    <xf numFmtId="165" fontId="6" fillId="5" borderId="2" xfId="0" applyNumberFormat="1" applyFont="1" applyFill="1" applyBorder="1" applyAlignment="1">
      <alignment horizontal="center"/>
    </xf>
    <xf numFmtId="166" fontId="6" fillId="5" borderId="0" xfId="0" applyNumberFormat="1" applyFont="1" applyFill="1" applyBorder="1" applyAlignment="1">
      <alignment horizontal="left"/>
    </xf>
    <xf numFmtId="164" fontId="6" fillId="5" borderId="8" xfId="0" applyNumberFormat="1" applyFont="1" applyFill="1" applyBorder="1" applyAlignment="1">
      <alignment horizontal="right" indent="1"/>
    </xf>
    <xf numFmtId="164" fontId="6" fillId="5" borderId="9" xfId="0" applyNumberFormat="1" applyFont="1" applyFill="1" applyBorder="1" applyAlignment="1">
      <alignment horizontal="left"/>
    </xf>
    <xf numFmtId="164" fontId="6" fillId="5" borderId="9" xfId="0" applyNumberFormat="1" applyFont="1" applyFill="1" applyBorder="1" applyAlignment="1">
      <alignment horizontal="right"/>
    </xf>
    <xf numFmtId="165" fontId="6" fillId="5" borderId="9" xfId="0" applyNumberFormat="1" applyFont="1" applyFill="1" applyBorder="1" applyAlignment="1">
      <alignment horizontal="left"/>
    </xf>
    <xf numFmtId="9" fontId="6" fillId="5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165" fontId="6" fillId="0" borderId="30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right"/>
    </xf>
    <xf numFmtId="165" fontId="6" fillId="6" borderId="3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left"/>
    </xf>
    <xf numFmtId="164" fontId="18" fillId="0" borderId="13" xfId="16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6" fillId="2" borderId="1" xfId="0" applyFont="1" applyFill="1" applyBorder="1" applyProtection="1">
      <protection/>
    </xf>
    <xf numFmtId="165" fontId="12" fillId="2" borderId="6" xfId="16" applyNumberFormat="1" applyFont="1" applyFill="1" applyBorder="1" applyAlignment="1" applyProtection="1">
      <alignment horizontal="right"/>
      <protection/>
    </xf>
    <xf numFmtId="164" fontId="12" fillId="0" borderId="13" xfId="16" applyNumberFormat="1" applyFont="1" applyFill="1" applyBorder="1" applyAlignment="1" applyProtection="1">
      <alignment horizontal="right"/>
      <protection/>
    </xf>
    <xf numFmtId="165" fontId="18" fillId="5" borderId="3" xfId="16" applyNumberFormat="1" applyFont="1" applyFill="1" applyBorder="1" applyAlignment="1" applyProtection="1">
      <alignment horizontal="right"/>
      <protection/>
    </xf>
    <xf numFmtId="165" fontId="18" fillId="5" borderId="4" xfId="16" applyNumberFormat="1" applyFont="1" applyFill="1" applyBorder="1" applyAlignment="1" applyProtection="1">
      <alignment horizontal="right"/>
      <protection/>
    </xf>
    <xf numFmtId="0" fontId="10" fillId="0" borderId="0" xfId="0" applyFont="1" applyBorder="1" applyProtection="1">
      <protection/>
    </xf>
    <xf numFmtId="3" fontId="8" fillId="0" borderId="0" xfId="0" applyNumberFormat="1" applyFont="1" applyBorder="1" applyAlignment="1">
      <alignment horizontal="left"/>
    </xf>
    <xf numFmtId="0" fontId="6" fillId="0" borderId="0" xfId="0" applyFont="1" applyBorder="1" applyProtection="1">
      <protection/>
    </xf>
    <xf numFmtId="165" fontId="18" fillId="5" borderId="12" xfId="16" applyNumberFormat="1" applyFont="1" applyFill="1" applyBorder="1" applyAlignment="1" applyProtection="1">
      <alignment horizontal="right"/>
      <protection/>
    </xf>
    <xf numFmtId="165" fontId="18" fillId="5" borderId="11" xfId="16" applyNumberFormat="1" applyFont="1" applyFill="1" applyBorder="1" applyAlignment="1" applyProtection="1">
      <alignment horizontal="right"/>
      <protection/>
    </xf>
    <xf numFmtId="165" fontId="18" fillId="5" borderId="16" xfId="16" applyNumberFormat="1" applyFont="1" applyFill="1" applyBorder="1" applyAlignment="1" applyProtection="1">
      <alignment horizontal="right"/>
      <protection/>
    </xf>
    <xf numFmtId="165" fontId="18" fillId="5" borderId="15" xfId="16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45" fillId="0" borderId="0" xfId="0" applyFont="1"/>
    <xf numFmtId="164" fontId="10" fillId="0" borderId="0" xfId="0" applyNumberFormat="1" applyFont="1" applyFill="1" applyBorder="1" applyAlignment="1">
      <alignment/>
    </xf>
    <xf numFmtId="0" fontId="46" fillId="0" borderId="0" xfId="0" applyFont="1"/>
    <xf numFmtId="0" fontId="10" fillId="0" borderId="0" xfId="0" applyFont="1" applyFill="1" applyBorder="1" applyProtection="1">
      <protection/>
    </xf>
    <xf numFmtId="0" fontId="16" fillId="0" borderId="0" xfId="0" applyFont="1" applyBorder="1" applyProtection="1">
      <protection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Border="1" applyAlignment="1">
      <alignment/>
    </xf>
    <xf numFmtId="38" fontId="44" fillId="0" borderId="0" xfId="0" applyNumberFormat="1" applyFont="1" applyFill="1" applyBorder="1" applyAlignment="1" applyProtection="1">
      <alignment/>
      <protection/>
    </xf>
    <xf numFmtId="38" fontId="4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166" fontId="6" fillId="5" borderId="35" xfId="0" applyNumberFormat="1" applyFont="1" applyFill="1" applyBorder="1" applyAlignment="1">
      <alignment horizontal="left" indent="1"/>
    </xf>
    <xf numFmtId="166" fontId="8" fillId="5" borderId="54" xfId="0" applyNumberFormat="1" applyFont="1" applyFill="1" applyBorder="1" applyAlignment="1">
      <alignment horizontal="left"/>
    </xf>
    <xf numFmtId="166" fontId="6" fillId="5" borderId="54" xfId="0" applyNumberFormat="1" applyFont="1" applyFill="1" applyBorder="1" applyAlignment="1">
      <alignment horizontal="left"/>
    </xf>
    <xf numFmtId="166" fontId="6" fillId="5" borderId="54" xfId="0" applyNumberFormat="1" applyFont="1" applyFill="1" applyBorder="1"/>
    <xf numFmtId="0" fontId="8" fillId="0" borderId="54" xfId="0" applyFont="1" applyBorder="1"/>
    <xf numFmtId="9" fontId="7" fillId="5" borderId="54" xfId="0" applyNumberFormat="1" applyFont="1" applyFill="1" applyBorder="1" applyAlignment="1">
      <alignment horizontal="center"/>
    </xf>
    <xf numFmtId="165" fontId="7" fillId="5" borderId="54" xfId="0" applyNumberFormat="1" applyFont="1" applyFill="1" applyBorder="1" applyAlignment="1">
      <alignment horizontal="center"/>
    </xf>
    <xf numFmtId="165" fontId="6" fillId="5" borderId="54" xfId="0" applyNumberFormat="1" applyFont="1" applyFill="1" applyBorder="1" applyAlignment="1" quotePrefix="1">
      <alignment horizontal="right"/>
    </xf>
    <xf numFmtId="9" fontId="6" fillId="5" borderId="54" xfId="0" applyNumberFormat="1" applyFont="1" applyFill="1" applyBorder="1" applyAlignment="1">
      <alignment horizontal="center"/>
    </xf>
    <xf numFmtId="165" fontId="6" fillId="5" borderId="54" xfId="0" applyNumberFormat="1" applyFont="1" applyFill="1" applyBorder="1" applyAlignment="1">
      <alignment horizontal="center"/>
    </xf>
    <xf numFmtId="9" fontId="6" fillId="5" borderId="55" xfId="0" applyNumberFormat="1" applyFont="1" applyFill="1" applyBorder="1" applyAlignment="1" quotePrefix="1">
      <alignment horizontal="right"/>
    </xf>
    <xf numFmtId="9" fontId="6" fillId="5" borderId="55" xfId="0" applyNumberFormat="1" applyFont="1" applyFill="1" applyBorder="1" applyAlignment="1" quotePrefix="1">
      <alignment horizontal="right" indent="1"/>
    </xf>
    <xf numFmtId="0" fontId="6" fillId="0" borderId="4" xfId="0" applyFont="1" applyFill="1" applyBorder="1" applyAlignment="1">
      <alignment horizontal="left" indent="1"/>
    </xf>
    <xf numFmtId="166" fontId="6" fillId="5" borderId="0" xfId="0" applyNumberFormat="1" applyFont="1" applyFill="1" applyBorder="1"/>
    <xf numFmtId="9" fontId="6" fillId="5" borderId="0" xfId="0" applyNumberFormat="1" applyFont="1" applyFill="1" applyBorder="1" applyAlignment="1" quotePrefix="1">
      <alignment horizontal="center"/>
    </xf>
    <xf numFmtId="165" fontId="6" fillId="5" borderId="0" xfId="0" applyNumberFormat="1" applyFont="1" applyFill="1" applyBorder="1" applyAlignment="1" quotePrefix="1">
      <alignment horizontal="center"/>
    </xf>
    <xf numFmtId="9" fontId="6" fillId="5" borderId="0" xfId="0" applyNumberFormat="1" applyFont="1" applyFill="1" applyBorder="1" applyAlignment="1">
      <alignment horizontal="center"/>
    </xf>
    <xf numFmtId="166" fontId="6" fillId="5" borderId="13" xfId="0" applyNumberFormat="1" applyFont="1" applyFill="1" applyBorder="1" applyAlignment="1">
      <alignment horizontal="right"/>
    </xf>
    <xf numFmtId="166" fontId="6" fillId="5" borderId="13" xfId="0" applyNumberFormat="1" applyFont="1" applyFill="1" applyBorder="1" applyAlignment="1">
      <alignment horizontal="right" indent="1"/>
    </xf>
    <xf numFmtId="166" fontId="6" fillId="5" borderId="56" xfId="0" applyNumberFormat="1" applyFont="1" applyFill="1" applyBorder="1" applyAlignment="1">
      <alignment horizontal="left" indent="1"/>
    </xf>
    <xf numFmtId="166" fontId="8" fillId="5" borderId="45" xfId="0" applyNumberFormat="1" applyFont="1" applyFill="1" applyBorder="1"/>
    <xf numFmtId="166" fontId="6" fillId="5" borderId="45" xfId="0" applyNumberFormat="1" applyFont="1" applyFill="1" applyBorder="1"/>
    <xf numFmtId="9" fontId="6" fillId="5" borderId="45" xfId="0" applyNumberFormat="1" applyFont="1" applyFill="1" applyBorder="1" applyAlignment="1">
      <alignment horizontal="center"/>
    </xf>
    <xf numFmtId="165" fontId="6" fillId="5" borderId="45" xfId="0" applyNumberFormat="1" applyFont="1" applyFill="1" applyBorder="1" applyAlignment="1">
      <alignment horizontal="center"/>
    </xf>
    <xf numFmtId="165" fontId="6" fillId="5" borderId="45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5" fontId="52" fillId="0" borderId="0" xfId="0" applyNumberFormat="1" applyFont="1" applyFill="1" applyBorder="1" applyAlignment="1">
      <alignment/>
    </xf>
    <xf numFmtId="169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5" fontId="6" fillId="0" borderId="7" xfId="0" applyNumberFormat="1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164" fontId="6" fillId="0" borderId="7" xfId="0" applyNumberFormat="1" applyFont="1" applyFill="1" applyBorder="1" applyAlignment="1">
      <alignment horizont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0" fontId="53" fillId="5" borderId="0" xfId="0" applyFont="1" applyFill="1" applyAlignment="1">
      <alignment vertical="center"/>
    </xf>
    <xf numFmtId="0" fontId="0" fillId="5" borderId="0" xfId="0" applyFill="1" applyBorder="1" applyAlignment="1">
      <alignment horizontal="center"/>
    </xf>
    <xf numFmtId="165" fontId="16" fillId="6" borderId="7" xfId="0" applyNumberFormat="1" applyFont="1" applyFill="1" applyBorder="1" applyAlignment="1">
      <alignment horizontal="center" vertical="center" wrapText="1"/>
    </xf>
    <xf numFmtId="169" fontId="16" fillId="0" borderId="3" xfId="0" applyNumberFormat="1" applyFont="1" applyFill="1" applyBorder="1" applyAlignment="1">
      <alignment horizontal="center" vertical="center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9" fontId="16" fillId="0" borderId="7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6" fillId="10" borderId="23" xfId="0" applyFont="1" applyFill="1" applyBorder="1"/>
    <xf numFmtId="0" fontId="16" fillId="10" borderId="23" xfId="0" applyFont="1" applyFill="1" applyBorder="1" applyAlignment="1">
      <alignment horizontal="center"/>
    </xf>
    <xf numFmtId="165" fontId="7" fillId="10" borderId="23" xfId="0" applyNumberFormat="1" applyFont="1" applyFill="1" applyBorder="1"/>
    <xf numFmtId="164" fontId="7" fillId="10" borderId="23" xfId="0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164" fontId="7" fillId="0" borderId="3" xfId="0" applyNumberFormat="1" applyFont="1" applyFill="1" applyBorder="1"/>
    <xf numFmtId="165" fontId="7" fillId="0" borderId="3" xfId="0" applyNumberFormat="1" applyFont="1" applyFill="1" applyBorder="1"/>
    <xf numFmtId="0" fontId="54" fillId="0" borderId="0" xfId="0" applyFont="1" applyFill="1" applyBorder="1"/>
    <xf numFmtId="0" fontId="10" fillId="0" borderId="0" xfId="0" applyFont="1"/>
    <xf numFmtId="0" fontId="55" fillId="0" borderId="0" xfId="0" applyFont="1" applyFill="1" applyBorder="1"/>
    <xf numFmtId="0" fontId="16" fillId="0" borderId="0" xfId="0" applyFont="1" applyFill="1" applyBorder="1"/>
    <xf numFmtId="0" fontId="16" fillId="10" borderId="49" xfId="0" applyFont="1" applyFill="1" applyBorder="1" applyAlignment="1">
      <alignment horizontal="left"/>
    </xf>
    <xf numFmtId="0" fontId="16" fillId="10" borderId="49" xfId="0" applyFont="1" applyFill="1" applyBorder="1"/>
    <xf numFmtId="0" fontId="56" fillId="10" borderId="49" xfId="0" applyFont="1" applyFill="1" applyBorder="1" applyAlignment="1">
      <alignment horizontal="center"/>
    </xf>
    <xf numFmtId="165" fontId="7" fillId="10" borderId="47" xfId="0" applyNumberFormat="1" applyFont="1" applyFill="1" applyBorder="1"/>
    <xf numFmtId="167" fontId="7" fillId="0" borderId="3" xfId="0" applyNumberFormat="1" applyFont="1" applyFill="1" applyBorder="1"/>
    <xf numFmtId="165" fontId="52" fillId="0" borderId="0" xfId="0" applyNumberFormat="1" applyFont="1" applyFill="1" applyBorder="1" applyAlignment="1" quotePrefix="1">
      <alignment/>
    </xf>
    <xf numFmtId="0" fontId="57" fillId="0" borderId="0" xfId="0" applyFont="1" applyFill="1" applyBorder="1"/>
    <xf numFmtId="0" fontId="57" fillId="0" borderId="0" xfId="0" applyFont="1" applyFill="1" applyBorder="1" applyAlignment="1">
      <alignment horizontal="left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9" fontId="27" fillId="5" borderId="0" xfId="0" applyNumberFormat="1" applyFont="1" applyFill="1" applyBorder="1" applyAlignment="1">
      <alignment horizontal="center"/>
    </xf>
    <xf numFmtId="165" fontId="27" fillId="5" borderId="0" xfId="0" applyNumberFormat="1" applyFont="1" applyFill="1" applyBorder="1" applyAlignment="1">
      <alignment horizontal="center"/>
    </xf>
    <xf numFmtId="9" fontId="6" fillId="5" borderId="54" xfId="0" applyNumberFormat="1" applyFont="1" applyFill="1" applyBorder="1" applyAlignment="1" quotePrefix="1">
      <alignment horizontal="right"/>
    </xf>
    <xf numFmtId="166" fontId="6" fillId="5" borderId="0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/>
    <xf numFmtId="165" fontId="59" fillId="0" borderId="3" xfId="0" applyNumberFormat="1" applyFont="1" applyFill="1" applyBorder="1"/>
    <xf numFmtId="164" fontId="59" fillId="0" borderId="3" xfId="0" applyNumberFormat="1" applyFont="1" applyFill="1" applyBorder="1"/>
    <xf numFmtId="0" fontId="49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60" fillId="0" borderId="0" xfId="0" applyFont="1" applyFill="1" applyBorder="1"/>
    <xf numFmtId="0" fontId="16" fillId="0" borderId="57" xfId="0" applyFont="1" applyFill="1" applyBorder="1"/>
    <xf numFmtId="0" fontId="16" fillId="0" borderId="57" xfId="0" applyFont="1" applyFill="1" applyBorder="1" applyAlignment="1">
      <alignment horizontal="center"/>
    </xf>
    <xf numFmtId="165" fontId="7" fillId="0" borderId="48" xfId="0" applyNumberFormat="1" applyFont="1" applyFill="1" applyBorder="1"/>
    <xf numFmtId="0" fontId="52" fillId="0" borderId="0" xfId="0" applyFont="1" applyFill="1" applyBorder="1"/>
    <xf numFmtId="168" fontId="7" fillId="0" borderId="48" xfId="0" applyNumberFormat="1" applyFont="1" applyFill="1" applyBorder="1"/>
    <xf numFmtId="0" fontId="16" fillId="0" borderId="0" xfId="0" applyFont="1" applyFill="1" applyBorder="1" applyAlignment="1">
      <alignment horizontal="center"/>
    </xf>
    <xf numFmtId="168" fontId="7" fillId="0" borderId="0" xfId="0" applyNumberFormat="1" applyFont="1" applyFill="1" applyBorder="1"/>
    <xf numFmtId="0" fontId="59" fillId="0" borderId="0" xfId="0" applyFont="1" applyFill="1" applyBorder="1" applyAlignment="1">
      <alignment horizontal="center"/>
    </xf>
    <xf numFmtId="168" fontId="59" fillId="0" borderId="3" xfId="0" applyNumberFormat="1" applyFont="1" applyFill="1" applyBorder="1"/>
    <xf numFmtId="0" fontId="10" fillId="0" borderId="0" xfId="0" applyFont="1" applyBorder="1"/>
    <xf numFmtId="0" fontId="16" fillId="0" borderId="23" xfId="0" applyFont="1" applyFill="1" applyBorder="1" applyAlignment="1">
      <alignment horizontal="right"/>
    </xf>
    <xf numFmtId="0" fontId="16" fillId="0" borderId="23" xfId="0" applyFont="1" applyFill="1" applyBorder="1"/>
    <xf numFmtId="0" fontId="16" fillId="0" borderId="23" xfId="0" applyFont="1" applyFill="1" applyBorder="1" applyAlignment="1">
      <alignment horizontal="center"/>
    </xf>
    <xf numFmtId="165" fontId="7" fillId="0" borderId="22" xfId="0" applyNumberFormat="1" applyFont="1" applyFill="1" applyBorder="1"/>
    <xf numFmtId="0" fontId="16" fillId="0" borderId="57" xfId="0" applyFont="1" applyFill="1" applyBorder="1" applyAlignment="1">
      <alignment horizontal="right"/>
    </xf>
    <xf numFmtId="168" fontId="7" fillId="10" borderId="47" xfId="0" applyNumberFormat="1" applyFont="1" applyFill="1" applyBorder="1"/>
    <xf numFmtId="164" fontId="7" fillId="0" borderId="48" xfId="0" applyNumberFormat="1" applyFont="1" applyFill="1" applyBorder="1"/>
    <xf numFmtId="164" fontId="6" fillId="0" borderId="32" xfId="0" applyNumberFormat="1" applyFont="1" applyFill="1" applyBorder="1" applyAlignment="1">
      <alignment horizontal="center" vertical="center" wrapText="1"/>
    </xf>
    <xf numFmtId="165" fontId="12" fillId="0" borderId="30" xfId="0" applyNumberFormat="1" applyFont="1" applyFill="1" applyBorder="1" applyAlignment="1">
      <alignment horizontal="center"/>
    </xf>
    <xf numFmtId="165" fontId="12" fillId="0" borderId="31" xfId="0" applyNumberFormat="1" applyFont="1" applyFill="1" applyBorder="1" applyAlignment="1">
      <alignment horizontal="center"/>
    </xf>
    <xf numFmtId="165" fontId="12" fillId="0" borderId="32" xfId="0" applyNumberFormat="1" applyFont="1" applyFill="1" applyBorder="1" applyAlignment="1">
      <alignment horizontal="center"/>
    </xf>
    <xf numFmtId="0" fontId="6" fillId="0" borderId="0" xfId="21" applyFont="1" applyFill="1" applyAlignment="1">
      <alignment horizontal="center" wrapText="1"/>
      <protection/>
    </xf>
    <xf numFmtId="165" fontId="6" fillId="6" borderId="30" xfId="0" applyNumberFormat="1" applyFont="1" applyFill="1" applyBorder="1" applyAlignment="1">
      <alignment horizontal="center" vertical="center" wrapText="1"/>
    </xf>
    <xf numFmtId="165" fontId="6" fillId="6" borderId="31" xfId="0" applyNumberFormat="1" applyFont="1" applyFill="1" applyBorder="1" applyAlignment="1">
      <alignment horizontal="center" vertical="center" wrapText="1"/>
    </xf>
    <xf numFmtId="165" fontId="6" fillId="6" borderId="32" xfId="0" applyNumberFormat="1" applyFont="1" applyFill="1" applyBorder="1" applyAlignment="1">
      <alignment horizontal="center" vertical="center" wrapText="1"/>
    </xf>
    <xf numFmtId="165" fontId="6" fillId="6" borderId="30" xfId="0" applyNumberFormat="1" applyFont="1" applyFill="1" applyBorder="1" applyAlignment="1">
      <alignment horizontal="center"/>
    </xf>
    <xf numFmtId="165" fontId="6" fillId="6" borderId="31" xfId="0" applyNumberFormat="1" applyFont="1" applyFill="1" applyBorder="1" applyAlignment="1">
      <alignment horizontal="center"/>
    </xf>
    <xf numFmtId="165" fontId="6" fillId="6" borderId="32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 vertical="top" wrapText="1"/>
    </xf>
    <xf numFmtId="0" fontId="24" fillId="0" borderId="0" xfId="21" applyFont="1" applyFill="1" applyAlignment="1">
      <alignment horizontal="center"/>
      <protection/>
    </xf>
    <xf numFmtId="164" fontId="6" fillId="6" borderId="30" xfId="29" applyNumberFormat="1" applyFont="1" applyFill="1" applyBorder="1" applyAlignment="1">
      <alignment horizontal="center"/>
      <protection/>
    </xf>
    <xf numFmtId="164" fontId="6" fillId="6" borderId="31" xfId="29" applyNumberFormat="1" applyFont="1" applyFill="1" applyBorder="1" applyAlignment="1">
      <alignment horizontal="center"/>
      <protection/>
    </xf>
    <xf numFmtId="164" fontId="6" fillId="6" borderId="32" xfId="29" applyNumberFormat="1" applyFont="1" applyFill="1" applyBorder="1" applyAlignment="1">
      <alignment horizontal="center"/>
      <protection/>
    </xf>
    <xf numFmtId="38" fontId="8" fillId="0" borderId="0" xfId="0" applyNumberFormat="1" applyFont="1" applyFill="1" applyBorder="1" applyAlignment="1" applyProtection="1">
      <alignment wrapText="1"/>
      <protection/>
    </xf>
    <xf numFmtId="38" fontId="8" fillId="0" borderId="0" xfId="0" applyNumberFormat="1" applyFont="1" applyFill="1" applyBorder="1" applyAlignment="1" applyProtection="1">
      <alignment vertical="top" wrapText="1"/>
      <protection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_1" xfId="20"/>
    <cellStyle name="Normal 2" xfId="21"/>
    <cellStyle name="Currency 2" xfId="22"/>
    <cellStyle name="Normal 3" xfId="23"/>
    <cellStyle name="Percent 2" xfId="24"/>
    <cellStyle name="Normal_Expense Reclassifications 2001-2006" xfId="25"/>
    <cellStyle name="Normal 4" xfId="26"/>
    <cellStyle name="Normal_Report" xfId="27"/>
    <cellStyle name="Currency 3" xfId="28"/>
    <cellStyle name="Normal_FY09_TRANS_0061" xfId="29"/>
    <cellStyle name="Hyperlink" xfId="30"/>
    <cellStyle name="Normal 5" xfId="31"/>
    <cellStyle name="Percent 3" xfId="32"/>
  </cellStyles>
  <dxfs count="74"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indexed="9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ustomXml" Target="../customXml/item1.xml" /><Relationship Id="rId16" Type="http://schemas.openxmlformats.org/officeDocument/2006/relationships/customXml" Target="../customXml/item2.xml" /><Relationship Id="rId17" Type="http://schemas.openxmlformats.org/officeDocument/2006/relationships/customXml" Target="../customXml/item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13</xdr:col>
      <xdr:colOff>9525</xdr:colOff>
      <xdr:row>31</xdr:row>
      <xdr:rowOff>142875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7924800" cy="60388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228600</xdr:colOff>
      <xdr:row>11</xdr:row>
      <xdr:rowOff>38100</xdr:rowOff>
    </xdr:from>
    <xdr:to>
      <xdr:col>12</xdr:col>
      <xdr:colOff>228600</xdr:colOff>
      <xdr:row>18</xdr:row>
      <xdr:rowOff>133350</xdr:rowOff>
    </xdr:to>
    <xdr:sp macro="" textlink="">
      <xdr:nvSpPr>
        <xdr:cNvPr id="7" name="TextBox 6"/>
        <xdr:cNvSpPr txBox="1"/>
      </xdr:nvSpPr>
      <xdr:spPr>
        <a:xfrm>
          <a:off x="228600" y="2133600"/>
          <a:ext cx="73152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Q4</a:t>
          </a:r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FY 2020 Quarterly Financial Package</a:t>
          </a:r>
        </a:p>
        <a:p>
          <a:pPr algn="ctr"/>
          <a:endParaRPr lang="en-US" sz="2800" b="1" baseline="0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2800" b="1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As of September 30, 2020</a:t>
          </a:r>
          <a:endParaRPr lang="en-US" sz="280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133350</xdr:colOff>
      <xdr:row>8</xdr:row>
      <xdr:rowOff>0</xdr:rowOff>
    </xdr:from>
    <xdr:ext cx="3467100" cy="0"/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1028700" y="2333625"/>
          <a:ext cx="34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933575" cy="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91675" y="2333625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3133725" cy="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28700" y="2333625"/>
          <a:ext cx="3133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8</xdr:row>
      <xdr:rowOff>0</xdr:rowOff>
    </xdr:from>
    <xdr:ext cx="3686175" cy="0"/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5810250" y="233362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8</xdr:row>
      <xdr:rowOff>0</xdr:rowOff>
    </xdr:from>
    <xdr:ext cx="4419600" cy="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810250" y="2333625"/>
          <a:ext cx="441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095375" cy="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9591675" y="233362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66800" cy="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0772775" y="2333625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66800" cy="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0772775" y="2333625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2181225" cy="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962650" y="2333625"/>
          <a:ext cx="2181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36" name="Text Box 38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37" name="Text Box 39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505950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857375" cy="0"/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505950" y="2333625"/>
          <a:ext cx="1857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505950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47" name="Text Box 52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48" name="Text Box 53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49" name="Text Box 54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50" name="Text Box 55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51" name="Text Box 56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600200" cy="0"/>
    <xdr:sp macro="" textlink="">
      <xdr:nvSpPr>
        <xdr:cNvPr id="52" name="Text Box 57"/>
        <xdr:cNvSpPr txBox="1">
          <a:spLocks noChangeArrowheads="1"/>
        </xdr:cNvSpPr>
      </xdr:nvSpPr>
      <xdr:spPr bwMode="auto">
        <a:xfrm>
          <a:off x="5962650" y="2333625"/>
          <a:ext cx="1600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53" name="Text Box 58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54" name="Text Box 59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55" name="Text Box 60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56" name="Text Box 61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57" name="Text Box 62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58" name="Text Box 63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59" name="Text Box 64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60" name="Text Box 65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695450" cy="0"/>
    <xdr:sp macro="" textlink="">
      <xdr:nvSpPr>
        <xdr:cNvPr id="61" name="Text Box 66"/>
        <xdr:cNvSpPr txBox="1">
          <a:spLocks noChangeArrowheads="1"/>
        </xdr:cNvSpPr>
      </xdr:nvSpPr>
      <xdr:spPr bwMode="auto">
        <a:xfrm>
          <a:off x="7143750" y="2333625"/>
          <a:ext cx="1695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019300" cy="0"/>
    <xdr:sp macro="" textlink="">
      <xdr:nvSpPr>
        <xdr:cNvPr id="62" name="Text Box 67"/>
        <xdr:cNvSpPr txBox="1">
          <a:spLocks noChangeArrowheads="1"/>
        </xdr:cNvSpPr>
      </xdr:nvSpPr>
      <xdr:spPr bwMode="auto">
        <a:xfrm>
          <a:off x="10772775" y="233362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019300" cy="0"/>
    <xdr:sp macro="" textlink="">
      <xdr:nvSpPr>
        <xdr:cNvPr id="63" name="Text Box 68"/>
        <xdr:cNvSpPr txBox="1">
          <a:spLocks noChangeArrowheads="1"/>
        </xdr:cNvSpPr>
      </xdr:nvSpPr>
      <xdr:spPr bwMode="auto">
        <a:xfrm>
          <a:off x="10772775" y="2333625"/>
          <a:ext cx="201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64" name="Text Box 69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65" name="Text Box 70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66" name="Text Box 71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67" name="Text Box 72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68" name="Text Box 73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69" name="Text Box 74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70" name="Text Box 75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71" name="Text Box 76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72" name="Text Box 77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73" name="Text Box 78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74" name="Text Box 79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75" name="Text Box 80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76" name="Text Box 81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62150" cy="0"/>
    <xdr:sp macro="" textlink="">
      <xdr:nvSpPr>
        <xdr:cNvPr id="77" name="Text Box 82"/>
        <xdr:cNvSpPr txBox="1">
          <a:spLocks noChangeArrowheads="1"/>
        </xdr:cNvSpPr>
      </xdr:nvSpPr>
      <xdr:spPr bwMode="auto">
        <a:xfrm>
          <a:off x="10772775" y="233362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78" name="Text Box 83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71800" cy="0"/>
    <xdr:sp macro="" textlink="">
      <xdr:nvSpPr>
        <xdr:cNvPr id="79" name="Text Box 84"/>
        <xdr:cNvSpPr txBox="1">
          <a:spLocks noChangeArrowheads="1"/>
        </xdr:cNvSpPr>
      </xdr:nvSpPr>
      <xdr:spPr bwMode="auto">
        <a:xfrm>
          <a:off x="10772775" y="23336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71800" cy="0"/>
    <xdr:sp macro="" textlink="">
      <xdr:nvSpPr>
        <xdr:cNvPr id="80" name="Text Box 85"/>
        <xdr:cNvSpPr txBox="1">
          <a:spLocks noChangeArrowheads="1"/>
        </xdr:cNvSpPr>
      </xdr:nvSpPr>
      <xdr:spPr bwMode="auto">
        <a:xfrm>
          <a:off x="10772775" y="23336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81" name="Text Box 86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52750" cy="0"/>
    <xdr:sp macro="" textlink="">
      <xdr:nvSpPr>
        <xdr:cNvPr id="82" name="Text Box 87"/>
        <xdr:cNvSpPr txBox="1">
          <a:spLocks noChangeArrowheads="1"/>
        </xdr:cNvSpPr>
      </xdr:nvSpPr>
      <xdr:spPr bwMode="auto">
        <a:xfrm>
          <a:off x="10772775" y="2333625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83" name="Text Box 88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71800" cy="0"/>
    <xdr:sp macro="" textlink="">
      <xdr:nvSpPr>
        <xdr:cNvPr id="84" name="Text Box 89"/>
        <xdr:cNvSpPr txBox="1">
          <a:spLocks noChangeArrowheads="1"/>
        </xdr:cNvSpPr>
      </xdr:nvSpPr>
      <xdr:spPr bwMode="auto">
        <a:xfrm>
          <a:off x="10772775" y="23336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62150" cy="0"/>
    <xdr:sp macro="" textlink="">
      <xdr:nvSpPr>
        <xdr:cNvPr id="85" name="Text Box 90"/>
        <xdr:cNvSpPr txBox="1">
          <a:spLocks noChangeArrowheads="1"/>
        </xdr:cNvSpPr>
      </xdr:nvSpPr>
      <xdr:spPr bwMode="auto">
        <a:xfrm>
          <a:off x="10772775" y="2333625"/>
          <a:ext cx="1962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71800" cy="0"/>
    <xdr:sp macro="" textlink="">
      <xdr:nvSpPr>
        <xdr:cNvPr id="86" name="Text Box 91"/>
        <xdr:cNvSpPr txBox="1">
          <a:spLocks noChangeArrowheads="1"/>
        </xdr:cNvSpPr>
      </xdr:nvSpPr>
      <xdr:spPr bwMode="auto">
        <a:xfrm>
          <a:off x="10772775" y="23336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87" name="Text Box 92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71800" cy="0"/>
    <xdr:sp macro="" textlink="">
      <xdr:nvSpPr>
        <xdr:cNvPr id="88" name="Text Box 93"/>
        <xdr:cNvSpPr txBox="1">
          <a:spLocks noChangeArrowheads="1"/>
        </xdr:cNvSpPr>
      </xdr:nvSpPr>
      <xdr:spPr bwMode="auto">
        <a:xfrm>
          <a:off x="10772775" y="23336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89" name="Text Box 94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90" name="Text Box 95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81200" cy="0"/>
    <xdr:sp macro="" textlink="">
      <xdr:nvSpPr>
        <xdr:cNvPr id="91" name="Text Box 96"/>
        <xdr:cNvSpPr txBox="1">
          <a:spLocks noChangeArrowheads="1"/>
        </xdr:cNvSpPr>
      </xdr:nvSpPr>
      <xdr:spPr bwMode="auto">
        <a:xfrm>
          <a:off x="10772775" y="2333625"/>
          <a:ext cx="1981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71800" cy="0"/>
    <xdr:sp macro="" textlink="">
      <xdr:nvSpPr>
        <xdr:cNvPr id="92" name="Text Box 97"/>
        <xdr:cNvSpPr txBox="1">
          <a:spLocks noChangeArrowheads="1"/>
        </xdr:cNvSpPr>
      </xdr:nvSpPr>
      <xdr:spPr bwMode="auto">
        <a:xfrm>
          <a:off x="10772775" y="23336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71800" cy="0"/>
    <xdr:sp macro="" textlink="">
      <xdr:nvSpPr>
        <xdr:cNvPr id="93" name="Text Box 98"/>
        <xdr:cNvSpPr txBox="1">
          <a:spLocks noChangeArrowheads="1"/>
        </xdr:cNvSpPr>
      </xdr:nvSpPr>
      <xdr:spPr bwMode="auto">
        <a:xfrm>
          <a:off x="10772775" y="23336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71800" cy="0"/>
    <xdr:sp macro="" textlink="">
      <xdr:nvSpPr>
        <xdr:cNvPr id="94" name="Text Box 99"/>
        <xdr:cNvSpPr txBox="1">
          <a:spLocks noChangeArrowheads="1"/>
        </xdr:cNvSpPr>
      </xdr:nvSpPr>
      <xdr:spPr bwMode="auto">
        <a:xfrm>
          <a:off x="10772775" y="2333625"/>
          <a:ext cx="2971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52750" cy="0"/>
    <xdr:sp macro="" textlink="">
      <xdr:nvSpPr>
        <xdr:cNvPr id="95" name="Text Box 100"/>
        <xdr:cNvSpPr txBox="1">
          <a:spLocks noChangeArrowheads="1"/>
        </xdr:cNvSpPr>
      </xdr:nvSpPr>
      <xdr:spPr bwMode="auto">
        <a:xfrm>
          <a:off x="10772775" y="2333625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52750" cy="0"/>
    <xdr:sp macro="" textlink="">
      <xdr:nvSpPr>
        <xdr:cNvPr id="96" name="Text Box 101"/>
        <xdr:cNvSpPr txBox="1">
          <a:spLocks noChangeArrowheads="1"/>
        </xdr:cNvSpPr>
      </xdr:nvSpPr>
      <xdr:spPr bwMode="auto">
        <a:xfrm>
          <a:off x="10772775" y="2333625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2952750" cy="0"/>
    <xdr:sp macro="" textlink="">
      <xdr:nvSpPr>
        <xdr:cNvPr id="97" name="Text Box 102"/>
        <xdr:cNvSpPr txBox="1">
          <a:spLocks noChangeArrowheads="1"/>
        </xdr:cNvSpPr>
      </xdr:nvSpPr>
      <xdr:spPr bwMode="auto">
        <a:xfrm>
          <a:off x="10772775" y="2333625"/>
          <a:ext cx="2952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98" name="Text Box 103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99" name="Text Box 104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0" name="Text Box 105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1" name="Text Box 106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2" name="Text Box 107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3" name="Text Box 108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04" name="Text Box 109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5" name="Text Box 110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6" name="Text Box 111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7" name="Text Box 112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8" name="Text Box 113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09" name="Text Box 114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10" name="Text Box 115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11" name="Text Box 116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12" name="Text Box 117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13" name="Text Box 118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14" name="Text Box 119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15" name="Text Box 120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16" name="Text Box 121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17" name="Text Box 122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18" name="Text Box 123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19" name="Text Box 124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20" name="Text Box 125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21" name="Text Box 126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2571750" cy="0"/>
    <xdr:sp macro="" textlink="">
      <xdr:nvSpPr>
        <xdr:cNvPr id="122" name="Text Box 127"/>
        <xdr:cNvSpPr txBox="1">
          <a:spLocks noChangeArrowheads="1"/>
        </xdr:cNvSpPr>
      </xdr:nvSpPr>
      <xdr:spPr bwMode="auto">
        <a:xfrm>
          <a:off x="8324850" y="2333625"/>
          <a:ext cx="2571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23" name="Text Box 128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24" name="Text Box 129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25" name="Text Box 130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26" name="Text Box 131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781175" cy="0"/>
    <xdr:sp macro="" textlink="">
      <xdr:nvSpPr>
        <xdr:cNvPr id="127" name="Text Box 132"/>
        <xdr:cNvSpPr txBox="1">
          <a:spLocks noChangeArrowheads="1"/>
        </xdr:cNvSpPr>
      </xdr:nvSpPr>
      <xdr:spPr bwMode="auto">
        <a:xfrm>
          <a:off x="8324850" y="2333625"/>
          <a:ext cx="1781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2" name="Text Box 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3" name="Text Box 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5" name="Text Box 1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6" name="Text Box 20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7" name="Text Box 21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39" name="Text Box 2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0" name="Text Box 2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1" name="Text Box 52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2" name="Text Box 53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3" name="Text Box 5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4" name="Text Box 5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5" name="Text Box 5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6" name="Text Box 5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4" name="Text Box 1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5" name="Text Box 20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6" name="Text Box 21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7" name="Text Box 22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8" name="Text Box 2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59" name="Text Box 2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0" name="Text Box 52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1" name="Text Box 53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2" name="Text Box 5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3" name="Text Box 5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4" name="Text Box 5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5" name="Text Box 5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6" name="Text Box 6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7" name="Text Box 70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8" name="Text Box 71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69" name="Text Box 73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0" name="Text Box 7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1" name="Text Box 7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2" name="Text Box 7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3" name="Text Box 7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4" name="Text Box 7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5" name="Text Box 91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6" name="Text Box 92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7" name="Text Box 93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8" name="Text Box 9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79" name="Text Box 9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80" name="Text Box 9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81" name="Text Box 9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82" name="Text Box 9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83" name="Text Box 9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38225" cy="0"/>
    <xdr:sp macro="" textlink="">
      <xdr:nvSpPr>
        <xdr:cNvPr id="184" name="Text Box 100"/>
        <xdr:cNvSpPr txBox="1">
          <a:spLocks noChangeArrowheads="1"/>
        </xdr:cNvSpPr>
      </xdr:nvSpPr>
      <xdr:spPr bwMode="auto">
        <a:xfrm>
          <a:off x="10772775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38225" cy="0"/>
    <xdr:sp macro="" textlink="">
      <xdr:nvSpPr>
        <xdr:cNvPr id="185" name="Text Box 101"/>
        <xdr:cNvSpPr txBox="1">
          <a:spLocks noChangeArrowheads="1"/>
        </xdr:cNvSpPr>
      </xdr:nvSpPr>
      <xdr:spPr bwMode="auto">
        <a:xfrm>
          <a:off x="10772775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38225" cy="0"/>
    <xdr:sp macro="" textlink="">
      <xdr:nvSpPr>
        <xdr:cNvPr id="186" name="Text Box 102"/>
        <xdr:cNvSpPr txBox="1">
          <a:spLocks noChangeArrowheads="1"/>
        </xdr:cNvSpPr>
      </xdr:nvSpPr>
      <xdr:spPr bwMode="auto">
        <a:xfrm>
          <a:off x="10772775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87" name="Text Box 6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88" name="Text Box 70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89" name="Text Box 71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0" name="Text Box 73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1" name="Text Box 7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2" name="Text Box 7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3" name="Text Box 7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4" name="Text Box 7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5" name="Text Box 7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6" name="Text Box 91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7" name="Text Box 92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8" name="Text Box 93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199" name="Text Box 94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00" name="Text Box 9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01" name="Text Box 9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02" name="Text Box 9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03" name="Text Box 9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04" name="Text Box 99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38225" cy="0"/>
    <xdr:sp macro="" textlink="">
      <xdr:nvSpPr>
        <xdr:cNvPr id="205" name="Text Box 100"/>
        <xdr:cNvSpPr txBox="1">
          <a:spLocks noChangeArrowheads="1"/>
        </xdr:cNvSpPr>
      </xdr:nvSpPr>
      <xdr:spPr bwMode="auto">
        <a:xfrm>
          <a:off x="10772775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38225" cy="0"/>
    <xdr:sp macro="" textlink="">
      <xdr:nvSpPr>
        <xdr:cNvPr id="206" name="Text Box 101"/>
        <xdr:cNvSpPr txBox="1">
          <a:spLocks noChangeArrowheads="1"/>
        </xdr:cNvSpPr>
      </xdr:nvSpPr>
      <xdr:spPr bwMode="auto">
        <a:xfrm>
          <a:off x="10772775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38225" cy="0"/>
    <xdr:sp macro="" textlink="">
      <xdr:nvSpPr>
        <xdr:cNvPr id="207" name="Text Box 102"/>
        <xdr:cNvSpPr txBox="1">
          <a:spLocks noChangeArrowheads="1"/>
        </xdr:cNvSpPr>
      </xdr:nvSpPr>
      <xdr:spPr bwMode="auto">
        <a:xfrm>
          <a:off x="10772775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09" name="Text Box 16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10" name="Text Box 17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057275" cy="0"/>
    <xdr:sp macro="" textlink="">
      <xdr:nvSpPr>
        <xdr:cNvPr id="211" name="Text Box 18"/>
        <xdr:cNvSpPr txBox="1">
          <a:spLocks noChangeArrowheads="1"/>
        </xdr:cNvSpPr>
      </xdr:nvSpPr>
      <xdr:spPr bwMode="auto">
        <a:xfrm>
          <a:off x="10772775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2819400" cy="0"/>
    <xdr:sp macro="" textlink="">
      <xdr:nvSpPr>
        <xdr:cNvPr id="680" name="Text 1"/>
        <xdr:cNvSpPr txBox="1">
          <a:spLocks noChangeArrowheads="1"/>
        </xdr:cNvSpPr>
      </xdr:nvSpPr>
      <xdr:spPr bwMode="auto">
        <a:xfrm>
          <a:off x="1028700" y="2333625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095375" cy="0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9591675" y="233362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2819400" cy="0"/>
    <xdr:sp macro="" textlink="">
      <xdr:nvSpPr>
        <xdr:cNvPr id="682" name="Text Box 3"/>
        <xdr:cNvSpPr txBox="1">
          <a:spLocks noChangeArrowheads="1"/>
        </xdr:cNvSpPr>
      </xdr:nvSpPr>
      <xdr:spPr bwMode="auto">
        <a:xfrm>
          <a:off x="1028700" y="2333625"/>
          <a:ext cx="2819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83" name="Text Box 4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84" name="Text Box 5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85" name="Text Box 6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86" name="Text Box 7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87" name="Text Box 8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88" name="Text Box 9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8</xdr:row>
      <xdr:rowOff>0</xdr:rowOff>
    </xdr:from>
    <xdr:ext cx="3686175" cy="0"/>
    <xdr:sp macro="" textlink="">
      <xdr:nvSpPr>
        <xdr:cNvPr id="689" name="Text 1"/>
        <xdr:cNvSpPr txBox="1">
          <a:spLocks noChangeArrowheads="1"/>
        </xdr:cNvSpPr>
      </xdr:nvSpPr>
      <xdr:spPr bwMode="auto">
        <a:xfrm>
          <a:off x="5810250" y="233362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5</xdr:col>
      <xdr:colOff>1200150</xdr:colOff>
      <xdr:row>8</xdr:row>
      <xdr:rowOff>0</xdr:rowOff>
    </xdr:from>
    <xdr:ext cx="3686175" cy="0"/>
    <xdr:sp macro="" textlink="">
      <xdr:nvSpPr>
        <xdr:cNvPr id="690" name="Text Box 11"/>
        <xdr:cNvSpPr txBox="1">
          <a:spLocks noChangeArrowheads="1"/>
        </xdr:cNvSpPr>
      </xdr:nvSpPr>
      <xdr:spPr bwMode="auto">
        <a:xfrm>
          <a:off x="5810250" y="2333625"/>
          <a:ext cx="3686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10</xdr:col>
      <xdr:colOff>0</xdr:colOff>
      <xdr:row>8</xdr:row>
      <xdr:rowOff>0</xdr:rowOff>
    </xdr:from>
    <xdr:ext cx="1095375" cy="0"/>
    <xdr:sp macro="" textlink="">
      <xdr:nvSpPr>
        <xdr:cNvPr id="691" name="Text Box 12"/>
        <xdr:cNvSpPr txBox="1">
          <a:spLocks noChangeArrowheads="1"/>
        </xdr:cNvSpPr>
      </xdr:nvSpPr>
      <xdr:spPr bwMode="auto">
        <a:xfrm>
          <a:off x="9591675" y="2333625"/>
          <a:ext cx="10953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692" name="Text Box 13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93" name="Text Box 14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94" name="Text Box 19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95" name="Text Box 20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96" name="Text Box 21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97" name="Text Box 22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698" name="Text Box 26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699" name="Text Box 27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700" name="Text Box 28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01" name="Text Box 29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02" name="Text Box 30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03" name="Text Box 31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05" name="Text Box 33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06" name="Text Box 34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07" name="Text Box 35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08" name="Text Box 36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09" name="Text Box 37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10" name="Text Box 38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11" name="Text Box 39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712" name="Text Box 40"/>
        <xdr:cNvSpPr txBox="1">
          <a:spLocks noChangeArrowheads="1"/>
        </xdr:cNvSpPr>
      </xdr:nvSpPr>
      <xdr:spPr bwMode="auto">
        <a:xfrm>
          <a:off x="9505950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13" name="Text Box 41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14" name="Text Box 42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15" name="Text Box 43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16" name="Text Box 44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1038225" cy="0"/>
    <xdr:sp macro="" textlink="">
      <xdr:nvSpPr>
        <xdr:cNvPr id="717" name="Text Box 45"/>
        <xdr:cNvSpPr txBox="1">
          <a:spLocks noChangeArrowheads="1"/>
        </xdr:cNvSpPr>
      </xdr:nvSpPr>
      <xdr:spPr bwMode="auto">
        <a:xfrm>
          <a:off x="9505950" y="2333625"/>
          <a:ext cx="1038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18" name="Text Box 46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19" name="Text Box 47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721" name="Text Box 52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722" name="Text Box 53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723" name="Text Box 54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724" name="Text Box 55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725" name="Text Box 56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1057275" cy="0"/>
    <xdr:sp macro="" textlink="">
      <xdr:nvSpPr>
        <xdr:cNvPr id="726" name="Text Box 57"/>
        <xdr:cNvSpPr txBox="1">
          <a:spLocks noChangeArrowheads="1"/>
        </xdr:cNvSpPr>
      </xdr:nvSpPr>
      <xdr:spPr bwMode="auto">
        <a:xfrm>
          <a:off x="59626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27" name="Text Box 58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28" name="Text Box 59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29" name="Text Box 60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30" name="Text Box 61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31" name="Text Box 62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32" name="Text Box 63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33" name="Text Box 64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34" name="Text Box 65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7</xdr:col>
      <xdr:colOff>0</xdr:colOff>
      <xdr:row>8</xdr:row>
      <xdr:rowOff>0</xdr:rowOff>
    </xdr:from>
    <xdr:ext cx="1057275" cy="0"/>
    <xdr:sp macro="" textlink="">
      <xdr:nvSpPr>
        <xdr:cNvPr id="735" name="Text Box 66"/>
        <xdr:cNvSpPr txBox="1">
          <a:spLocks noChangeArrowheads="1"/>
        </xdr:cNvSpPr>
      </xdr:nvSpPr>
      <xdr:spPr bwMode="auto">
        <a:xfrm>
          <a:off x="71437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36" name="Text Box 103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37" name="Text Box 104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38" name="Text Box 105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39" name="Text Box 106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0" name="Text Box 107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1" name="Text Box 108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2" name="Text Box 109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3" name="Text Box 110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4" name="Text Box 111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5" name="Text Box 112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6" name="Text Box 113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7" name="Text Box 114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8" name="Text Box 115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49" name="Text Box 116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0" name="Text Box 117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1" name="Text Box 118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2" name="Text Box 119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3" name="Text Box 120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4" name="Text Box 121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5" name="Text Box 122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6" name="Text Box 123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7" name="Text Box 124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8" name="Text Box 125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59" name="Text Box 126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60" name="Text Box 127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61" name="Text Box 128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62" name="Text Box 129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63" name="Text Box 130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64" name="Text Box 131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1057275" cy="0"/>
    <xdr:sp macro="" textlink="">
      <xdr:nvSpPr>
        <xdr:cNvPr id="765" name="Text Box 132"/>
        <xdr:cNvSpPr txBox="1">
          <a:spLocks noChangeArrowheads="1"/>
        </xdr:cNvSpPr>
      </xdr:nvSpPr>
      <xdr:spPr bwMode="auto">
        <a:xfrm>
          <a:off x="8324850" y="23336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2&gt;</a:t>
          </a:r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13</xdr:col>
      <xdr:colOff>476250</xdr:colOff>
      <xdr:row>32</xdr:row>
      <xdr:rowOff>161925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0025"/>
          <a:ext cx="8115300" cy="6057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295275</xdr:colOff>
      <xdr:row>10</xdr:row>
      <xdr:rowOff>180975</xdr:rowOff>
    </xdr:from>
    <xdr:to>
      <xdr:col>13</xdr:col>
      <xdr:colOff>323850</xdr:colOff>
      <xdr:row>17</xdr:row>
      <xdr:rowOff>104775</xdr:rowOff>
    </xdr:to>
    <xdr:sp macro="" textlink="">
      <xdr:nvSpPr>
        <xdr:cNvPr id="5" name="TextBox 4"/>
        <xdr:cNvSpPr txBox="1"/>
      </xdr:nvSpPr>
      <xdr:spPr>
        <a:xfrm>
          <a:off x="295275" y="2085975"/>
          <a:ext cx="7953375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The information</a:t>
          </a:r>
          <a:r>
            <a:rPr lang="en-US" sz="1800" baseline="0">
              <a:latin typeface="Arial" panose="020B0604020202020204" pitchFamily="34" charset="0"/>
              <a:cs typeface="Arial" panose="020B0604020202020204" pitchFamily="34" charset="0"/>
            </a:rPr>
            <a:t> contained in this file was made publicly available by BPA on November 17, 2020 and contains BPA-approved financial information.</a:t>
          </a:r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6"/>
  <sheetViews>
    <sheetView tabSelected="1" view="pageBreakPreview" zoomScale="80" zoomScaleSheetLayoutView="80" workbookViewId="0" topLeftCell="A1">
      <selection activeCell="AA29" sqref="AA29"/>
    </sheetView>
  </sheetViews>
  <sheetFormatPr defaultColWidth="9.140625" defaultRowHeight="15"/>
  <sheetData>
    <row r="11" spans="1:27" ht="1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</row>
    <row r="12" spans="1:27" ht="15" customHeight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</row>
    <row r="13" spans="1:27" ht="1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</row>
    <row r="14" spans="1:27" ht="1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</row>
    <row r="15" spans="1:27" ht="1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</row>
    <row r="16" spans="1:27" ht="15" customHeight="1">
      <c r="A16" s="420"/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</row>
  </sheetData>
  <printOptions horizontalCentered="1"/>
  <pageMargins left="0.25" right="0.25" top="0.75" bottom="0.75" header="0.3" footer="0.3"/>
  <pageSetup horizontalDpi="600" verticalDpi="600" orientation="landscape" r:id="rId2"/>
  <headerFooter differentFirst="1">
    <oddFooter>&amp;R&amp;P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showGridLines="0" zoomScale="55" zoomScaleNormal="55" workbookViewId="0" topLeftCell="A1">
      <selection activeCell="N20" sqref="N20:N22"/>
    </sheetView>
  </sheetViews>
  <sheetFormatPr defaultColWidth="9.140625" defaultRowHeight="27.75" customHeight="1"/>
  <cols>
    <col min="1" max="1" width="5.00390625" style="370" customWidth="1"/>
    <col min="2" max="2" width="4.421875" style="371" customWidth="1"/>
    <col min="3" max="3" width="4.421875" style="372" customWidth="1"/>
    <col min="4" max="4" width="5.140625" style="372" customWidth="1" collapsed="1"/>
    <col min="5" max="6" width="5.00390625" style="371" customWidth="1"/>
    <col min="7" max="7" width="2.8515625" style="371" customWidth="1"/>
    <col min="8" max="8" width="2.57421875" style="371" customWidth="1"/>
    <col min="9" max="9" width="10.140625" style="373" customWidth="1"/>
    <col min="10" max="10" width="30.00390625" style="371" customWidth="1"/>
    <col min="11" max="11" width="27.57421875" style="370" customWidth="1"/>
    <col min="12" max="12" width="20.140625" style="370" customWidth="1"/>
    <col min="13" max="13" width="20.140625" style="374" customWidth="1"/>
    <col min="14" max="14" width="21.28125" style="374" customWidth="1"/>
    <col min="15" max="15" width="20.140625" style="374" customWidth="1"/>
    <col min="16" max="16" width="1.8515625" style="375" customWidth="1"/>
    <col min="17" max="17" width="20.140625" style="374" customWidth="1"/>
    <col min="18" max="18" width="1.8515625" style="375" customWidth="1"/>
    <col min="19" max="20" width="20.140625" style="375" customWidth="1"/>
    <col min="21" max="16384" width="9.140625" style="371" customWidth="1"/>
  </cols>
  <sheetData>
    <row r="1" ht="27.75" customHeight="1" thickBot="1"/>
    <row r="2" spans="1:20" s="630" customFormat="1" ht="25.5" customHeight="1">
      <c r="A2" s="818"/>
      <c r="B2" s="819" t="s">
        <v>223</v>
      </c>
      <c r="C2" s="820"/>
      <c r="D2" s="821"/>
      <c r="E2" s="821"/>
      <c r="F2" s="821"/>
      <c r="G2" s="821"/>
      <c r="H2" s="822"/>
      <c r="I2" s="823"/>
      <c r="J2" s="822"/>
      <c r="K2" s="824"/>
      <c r="L2" s="825" t="s">
        <v>224</v>
      </c>
      <c r="M2" s="825"/>
      <c r="N2" s="825"/>
      <c r="O2" s="826"/>
      <c r="P2" s="827"/>
      <c r="Q2" s="828"/>
      <c r="R2" s="827"/>
      <c r="S2" s="829"/>
      <c r="T2" s="830" t="s">
        <v>2</v>
      </c>
    </row>
    <row r="3" spans="1:20" s="630" customFormat="1" ht="17.25" customHeight="1">
      <c r="A3" s="818"/>
      <c r="B3" s="831" t="s">
        <v>225</v>
      </c>
      <c r="C3" s="581"/>
      <c r="D3" s="832"/>
      <c r="E3" s="832"/>
      <c r="F3" s="832"/>
      <c r="G3" s="832"/>
      <c r="H3" s="832"/>
      <c r="I3" s="522"/>
      <c r="J3" s="832"/>
      <c r="K3" s="833"/>
      <c r="L3" s="834" t="s">
        <v>404</v>
      </c>
      <c r="M3" s="834"/>
      <c r="N3" s="834"/>
      <c r="O3" s="466"/>
      <c r="P3" s="835"/>
      <c r="Q3" s="470"/>
      <c r="R3" s="835"/>
      <c r="S3" s="836"/>
      <c r="T3" s="837" t="s">
        <v>422</v>
      </c>
    </row>
    <row r="4" spans="1:20" s="630" customFormat="1" ht="16.5" customHeight="1" thickBot="1">
      <c r="A4" s="818"/>
      <c r="B4" s="838" t="s">
        <v>226</v>
      </c>
      <c r="C4" s="839"/>
      <c r="D4" s="840"/>
      <c r="E4" s="840"/>
      <c r="F4" s="840"/>
      <c r="G4" s="840"/>
      <c r="H4" s="840"/>
      <c r="I4" s="840"/>
      <c r="J4" s="840"/>
      <c r="K4" s="841"/>
      <c r="L4" s="842" t="s">
        <v>430</v>
      </c>
      <c r="M4" s="842"/>
      <c r="N4" s="842"/>
      <c r="O4" s="376"/>
      <c r="P4" s="841"/>
      <c r="Q4" s="842"/>
      <c r="R4" s="843"/>
      <c r="S4" s="843" t="s">
        <v>6</v>
      </c>
      <c r="T4" s="377">
        <v>1</v>
      </c>
    </row>
    <row r="5" spans="1:20" s="630" customFormat="1" ht="8.1" customHeight="1" thickBot="1">
      <c r="A5" s="818"/>
      <c r="B5" s="436"/>
      <c r="C5" s="844"/>
      <c r="D5" s="844"/>
      <c r="E5" s="436"/>
      <c r="F5" s="436"/>
      <c r="G5" s="436"/>
      <c r="H5" s="436"/>
      <c r="I5" s="436"/>
      <c r="J5" s="436"/>
      <c r="K5" s="845"/>
      <c r="L5" s="845"/>
      <c r="M5" s="846"/>
      <c r="N5" s="846"/>
      <c r="O5" s="846"/>
      <c r="P5" s="847"/>
      <c r="Q5" s="846"/>
      <c r="R5" s="847"/>
      <c r="S5" s="847"/>
      <c r="T5" s="847"/>
    </row>
    <row r="6" spans="1:20" s="630" customFormat="1" ht="17.25" customHeight="1" thickBot="1">
      <c r="A6" s="818"/>
      <c r="C6" s="848"/>
      <c r="D6" s="848"/>
      <c r="H6" s="610"/>
      <c r="I6"/>
      <c r="J6" s="719"/>
      <c r="K6" s="849"/>
      <c r="L6" s="849"/>
      <c r="M6" s="850" t="s">
        <v>7</v>
      </c>
      <c r="N6" s="850" t="s">
        <v>8</v>
      </c>
      <c r="O6" s="850" t="s">
        <v>50</v>
      </c>
      <c r="P6" s="851"/>
      <c r="Q6" s="850" t="s">
        <v>152</v>
      </c>
      <c r="R6" s="851"/>
      <c r="S6" s="852" t="s">
        <v>10</v>
      </c>
      <c r="T6" s="852" t="s">
        <v>68</v>
      </c>
    </row>
    <row r="7" spans="1:20" s="630" customFormat="1" ht="17.25" customHeight="1" thickBot="1">
      <c r="A7" s="818"/>
      <c r="C7" s="848"/>
      <c r="D7" s="848"/>
      <c r="H7" s="610"/>
      <c r="I7"/>
      <c r="J7" s="719"/>
      <c r="K7" s="600"/>
      <c r="L7" s="600"/>
      <c r="M7" s="934" t="s">
        <v>11</v>
      </c>
      <c r="N7" s="935"/>
      <c r="O7" s="936"/>
      <c r="P7" s="851"/>
      <c r="Q7" s="916" t="s">
        <v>11</v>
      </c>
      <c r="R7" s="851"/>
      <c r="S7" s="934" t="s">
        <v>11</v>
      </c>
      <c r="T7" s="936"/>
    </row>
    <row r="8" spans="1:20" s="630" customFormat="1" ht="75" customHeight="1" thickBot="1">
      <c r="A8" s="818"/>
      <c r="C8" s="848"/>
      <c r="D8" s="848"/>
      <c r="H8" s="610"/>
      <c r="I8"/>
      <c r="J8" s="854"/>
      <c r="K8" s="855"/>
      <c r="L8" s="855"/>
      <c r="M8" s="856" t="s">
        <v>13</v>
      </c>
      <c r="N8" s="856" t="s">
        <v>227</v>
      </c>
      <c r="O8" s="856" t="s">
        <v>429</v>
      </c>
      <c r="P8" s="857"/>
      <c r="Q8" s="858" t="s">
        <v>15</v>
      </c>
      <c r="R8" s="857"/>
      <c r="S8" s="859" t="s">
        <v>228</v>
      </c>
      <c r="T8" s="859" t="s">
        <v>229</v>
      </c>
    </row>
    <row r="9" spans="1:20" s="630" customFormat="1" ht="8.1" customHeight="1">
      <c r="A9" s="818"/>
      <c r="C9" s="848"/>
      <c r="D9" s="848"/>
      <c r="I9" s="577"/>
      <c r="K9" s="818"/>
      <c r="L9" s="818"/>
      <c r="M9" s="860"/>
      <c r="N9" s="860"/>
      <c r="O9" s="860"/>
      <c r="P9" s="861"/>
      <c r="Q9" s="860"/>
      <c r="R9" s="861"/>
      <c r="S9" s="861"/>
      <c r="T9" s="861"/>
    </row>
    <row r="10" spans="1:20" s="863" customFormat="1" ht="27.75" customHeight="1">
      <c r="A10" s="862"/>
      <c r="C10" s="864"/>
      <c r="D10" s="864" t="s">
        <v>230</v>
      </c>
      <c r="E10" s="864"/>
      <c r="F10" s="864"/>
      <c r="G10" s="864"/>
      <c r="H10" s="864"/>
      <c r="I10" s="864"/>
      <c r="J10" s="864"/>
      <c r="K10" s="865"/>
      <c r="L10" s="865"/>
      <c r="M10" s="866"/>
      <c r="N10" s="866"/>
      <c r="O10" s="866"/>
      <c r="P10" s="867"/>
      <c r="Q10" s="866"/>
      <c r="R10" s="867"/>
      <c r="S10" s="378"/>
      <c r="T10" s="379"/>
    </row>
    <row r="11" spans="1:20" s="630" customFormat="1" ht="27.75" customHeight="1">
      <c r="A11" s="818">
        <v>1</v>
      </c>
      <c r="B11" s="868"/>
      <c r="C11" s="869"/>
      <c r="D11" s="869"/>
      <c r="E11" s="868" t="s">
        <v>231</v>
      </c>
      <c r="F11" s="868"/>
      <c r="G11" s="868"/>
      <c r="H11" s="868"/>
      <c r="I11" s="868"/>
      <c r="J11" s="868"/>
      <c r="K11" s="870"/>
      <c r="L11" s="870"/>
      <c r="M11" s="871">
        <v>2319869.16</v>
      </c>
      <c r="N11" s="871">
        <v>9927481.08</v>
      </c>
      <c r="O11" s="871">
        <v>1430334.5899999999</v>
      </c>
      <c r="P11" s="872"/>
      <c r="Q11" s="871">
        <v>5920925.459999999</v>
      </c>
      <c r="R11" s="872"/>
      <c r="S11" s="380">
        <v>0.5964177027673568</v>
      </c>
      <c r="T11" s="380">
        <v>4.139538749461411</v>
      </c>
    </row>
    <row r="12" spans="1:20" s="630" customFormat="1" ht="27.75" customHeight="1">
      <c r="A12" s="818">
        <v>2</v>
      </c>
      <c r="B12" s="868"/>
      <c r="C12" s="869"/>
      <c r="D12" s="869"/>
      <c r="E12" s="868" t="s">
        <v>232</v>
      </c>
      <c r="F12" s="868"/>
      <c r="G12" s="868"/>
      <c r="H12" s="868"/>
      <c r="I12" s="868"/>
      <c r="J12" s="868"/>
      <c r="K12" s="870"/>
      <c r="L12" s="870"/>
      <c r="M12" s="873">
        <v>73359210.3</v>
      </c>
      <c r="N12" s="873">
        <v>49514865.7</v>
      </c>
      <c r="O12" s="873">
        <v>32592923.169999998</v>
      </c>
      <c r="P12" s="872"/>
      <c r="Q12" s="873">
        <v>34692343.78000001</v>
      </c>
      <c r="R12" s="872"/>
      <c r="S12" s="380">
        <v>0.7006450141699567</v>
      </c>
      <c r="T12" s="380">
        <v>1.0644133881164857</v>
      </c>
    </row>
    <row r="13" spans="1:20" s="630" customFormat="1" ht="27.75" customHeight="1">
      <c r="A13" s="818">
        <v>3</v>
      </c>
      <c r="B13" s="868"/>
      <c r="C13" s="869"/>
      <c r="D13" s="869"/>
      <c r="E13" s="868" t="s">
        <v>233</v>
      </c>
      <c r="F13" s="868"/>
      <c r="G13" s="868"/>
      <c r="H13" s="868"/>
      <c r="I13" s="868"/>
      <c r="J13" s="868"/>
      <c r="K13" s="870"/>
      <c r="L13" s="870"/>
      <c r="M13" s="873">
        <v>316710298.39</v>
      </c>
      <c r="N13" s="873">
        <v>227314415.73999998</v>
      </c>
      <c r="O13" s="873">
        <v>222735766.13</v>
      </c>
      <c r="P13" s="872"/>
      <c r="Q13" s="873">
        <v>229577353.7399997</v>
      </c>
      <c r="R13" s="872"/>
      <c r="S13" s="380">
        <v>1.0099551011432026</v>
      </c>
      <c r="T13" s="380">
        <v>1.0307161608073605</v>
      </c>
    </row>
    <row r="14" spans="1:20" s="630" customFormat="1" ht="27.75" customHeight="1">
      <c r="A14" s="818">
        <v>4</v>
      </c>
      <c r="B14" s="868"/>
      <c r="C14" s="869"/>
      <c r="D14" s="869"/>
      <c r="E14" s="868" t="s">
        <v>234</v>
      </c>
      <c r="F14" s="868"/>
      <c r="G14" s="868"/>
      <c r="H14" s="868"/>
      <c r="I14" s="868"/>
      <c r="J14" s="868"/>
      <c r="K14" s="870"/>
      <c r="L14" s="870"/>
      <c r="M14" s="873">
        <v>58318562.58000001</v>
      </c>
      <c r="N14" s="873">
        <v>81226542.48</v>
      </c>
      <c r="O14" s="873">
        <v>61812315.16</v>
      </c>
      <c r="P14" s="872"/>
      <c r="Q14" s="873">
        <v>68555855.45</v>
      </c>
      <c r="R14" s="872"/>
      <c r="S14" s="380">
        <v>0.8440080465924074</v>
      </c>
      <c r="T14" s="380">
        <v>1.1090970346692965</v>
      </c>
    </row>
    <row r="15" spans="1:20" s="630" customFormat="1" ht="27.75" customHeight="1">
      <c r="A15" s="818">
        <v>5</v>
      </c>
      <c r="B15" s="868"/>
      <c r="C15" s="869"/>
      <c r="D15" s="869"/>
      <c r="E15" s="868" t="s">
        <v>235</v>
      </c>
      <c r="F15" s="868"/>
      <c r="G15" s="868"/>
      <c r="H15" s="868"/>
      <c r="I15" s="868"/>
      <c r="J15" s="868"/>
      <c r="K15" s="870"/>
      <c r="L15" s="870"/>
      <c r="M15" s="873">
        <v>6898104.9</v>
      </c>
      <c r="N15" s="873">
        <v>7938301.13</v>
      </c>
      <c r="O15" s="873">
        <v>7965219.68</v>
      </c>
      <c r="P15" s="872"/>
      <c r="Q15" s="873">
        <v>7361086.2700000005</v>
      </c>
      <c r="R15" s="872"/>
      <c r="S15" s="380">
        <v>0.9272873565077268</v>
      </c>
      <c r="T15" s="380">
        <v>0.9241535783982295</v>
      </c>
    </row>
    <row r="16" spans="1:20" s="630" customFormat="1" ht="27.75" customHeight="1">
      <c r="A16" s="818"/>
      <c r="B16" s="868"/>
      <c r="C16" s="869"/>
      <c r="D16" s="869"/>
      <c r="E16" s="874"/>
      <c r="F16" s="874" t="s">
        <v>236</v>
      </c>
      <c r="G16" s="868"/>
      <c r="H16" s="868"/>
      <c r="I16" s="875"/>
      <c r="J16" s="868"/>
      <c r="K16" s="870"/>
      <c r="L16" s="870"/>
      <c r="M16" s="873"/>
      <c r="N16" s="873"/>
      <c r="O16" s="873"/>
      <c r="P16" s="872"/>
      <c r="Q16" s="873"/>
      <c r="R16" s="872"/>
      <c r="S16" s="380"/>
      <c r="T16" s="380"/>
    </row>
    <row r="17" spans="1:20" s="630" customFormat="1" ht="27.75" customHeight="1">
      <c r="A17" s="818">
        <v>6</v>
      </c>
      <c r="B17" s="868"/>
      <c r="C17" s="869"/>
      <c r="D17" s="869"/>
      <c r="E17" s="876" t="s">
        <v>237</v>
      </c>
      <c r="F17" s="868" t="s">
        <v>237</v>
      </c>
      <c r="G17" s="868"/>
      <c r="H17" s="868"/>
      <c r="I17" s="868"/>
      <c r="J17" s="868"/>
      <c r="K17" s="870"/>
      <c r="L17" s="870"/>
      <c r="M17" s="873">
        <v>14034319.17</v>
      </c>
      <c r="N17" s="873">
        <v>7018490.74</v>
      </c>
      <c r="O17" s="873">
        <v>6262913.43</v>
      </c>
      <c r="P17" s="872"/>
      <c r="Q17" s="873">
        <v>6184128.399999999</v>
      </c>
      <c r="R17" s="872"/>
      <c r="S17" s="380">
        <v>0.8811194071618879</v>
      </c>
      <c r="T17" s="380">
        <v>0.9874203865532275</v>
      </c>
    </row>
    <row r="18" spans="1:20" s="630" customFormat="1" ht="27.75" customHeight="1">
      <c r="A18" s="818">
        <v>7</v>
      </c>
      <c r="B18" s="868"/>
      <c r="C18" s="869"/>
      <c r="D18" s="869"/>
      <c r="E18" s="876" t="s">
        <v>238</v>
      </c>
      <c r="F18" s="868" t="s">
        <v>238</v>
      </c>
      <c r="G18" s="868"/>
      <c r="H18" s="868"/>
      <c r="I18" s="868"/>
      <c r="J18" s="868"/>
      <c r="K18" s="870"/>
      <c r="L18" s="870"/>
      <c r="M18" s="873">
        <v>69157292.62</v>
      </c>
      <c r="N18" s="873">
        <v>15269487.18</v>
      </c>
      <c r="O18" s="873">
        <v>18777394.68</v>
      </c>
      <c r="P18" s="872"/>
      <c r="Q18" s="873">
        <v>18484619.44</v>
      </c>
      <c r="R18" s="872"/>
      <c r="S18" s="380">
        <v>1.2105592821880218</v>
      </c>
      <c r="T18" s="380">
        <v>0.9844081010710268</v>
      </c>
    </row>
    <row r="19" spans="1:20" s="630" customFormat="1" ht="27.75" customHeight="1">
      <c r="A19" s="818">
        <v>8</v>
      </c>
      <c r="B19" s="868"/>
      <c r="C19" s="869"/>
      <c r="D19" s="869"/>
      <c r="E19" s="876"/>
      <c r="F19" s="868" t="s">
        <v>239</v>
      </c>
      <c r="G19" s="868"/>
      <c r="H19" s="868"/>
      <c r="I19" s="868"/>
      <c r="J19" s="868"/>
      <c r="K19" s="870"/>
      <c r="L19" s="870"/>
      <c r="M19" s="873">
        <v>1521778.17</v>
      </c>
      <c r="N19" s="873">
        <v>962146.6</v>
      </c>
      <c r="O19" s="873">
        <v>223809.7</v>
      </c>
      <c r="P19" s="872"/>
      <c r="Q19" s="873">
        <v>412209.4</v>
      </c>
      <c r="R19" s="872"/>
      <c r="S19" s="380">
        <v>0.4284268114651136</v>
      </c>
      <c r="T19" s="380">
        <v>1.8417852309350309</v>
      </c>
    </row>
    <row r="20" spans="1:20" s="630" customFormat="1" ht="27.75" customHeight="1">
      <c r="A20" s="818">
        <v>9</v>
      </c>
      <c r="B20" s="868"/>
      <c r="C20" s="869"/>
      <c r="D20" s="869"/>
      <c r="E20" s="868" t="s">
        <v>240</v>
      </c>
      <c r="F20" s="868"/>
      <c r="G20" s="868"/>
      <c r="H20" s="868"/>
      <c r="I20" s="868"/>
      <c r="J20" s="868"/>
      <c r="K20" s="870"/>
      <c r="L20" s="870"/>
      <c r="M20" s="873">
        <v>-0.03</v>
      </c>
      <c r="N20" s="873">
        <v>0.11</v>
      </c>
      <c r="O20" s="873">
        <v>-0.2</v>
      </c>
      <c r="P20" s="872"/>
      <c r="Q20" s="873">
        <v>7.450580596923828E-09</v>
      </c>
      <c r="R20" s="872"/>
      <c r="S20" s="380">
        <v>0</v>
      </c>
      <c r="T20" s="380">
        <v>0</v>
      </c>
    </row>
    <row r="21" spans="1:20" s="630" customFormat="1" ht="27.75" customHeight="1">
      <c r="A21" s="818">
        <v>10</v>
      </c>
      <c r="B21" s="868"/>
      <c r="C21" s="869"/>
      <c r="D21" s="869"/>
      <c r="E21" s="868" t="s">
        <v>241</v>
      </c>
      <c r="F21" s="868"/>
      <c r="G21" s="868"/>
      <c r="H21" s="868"/>
      <c r="I21" s="868"/>
      <c r="J21" s="868"/>
      <c r="K21" s="870"/>
      <c r="L21" s="870"/>
      <c r="M21" s="873">
        <v>-0.03</v>
      </c>
      <c r="N21" s="873">
        <v>0.09</v>
      </c>
      <c r="O21" s="873">
        <v>-0.01</v>
      </c>
      <c r="P21" s="872"/>
      <c r="Q21" s="873">
        <v>-189499.98000000417</v>
      </c>
      <c r="R21" s="872"/>
      <c r="S21" s="380">
        <v>0</v>
      </c>
      <c r="T21" s="380">
        <v>0</v>
      </c>
    </row>
    <row r="22" spans="1:20" s="630" customFormat="1" ht="27.75" customHeight="1">
      <c r="A22" s="818">
        <v>11</v>
      </c>
      <c r="B22" s="868"/>
      <c r="C22" s="869"/>
      <c r="D22" s="869"/>
      <c r="E22" s="868" t="s">
        <v>242</v>
      </c>
      <c r="F22" s="868"/>
      <c r="G22" s="868"/>
      <c r="H22" s="868"/>
      <c r="I22" s="868"/>
      <c r="J22" s="868"/>
      <c r="K22" s="870"/>
      <c r="L22" s="870"/>
      <c r="M22" s="873">
        <v>-13125000</v>
      </c>
      <c r="N22" s="873">
        <v>0</v>
      </c>
      <c r="O22" s="873">
        <v>-0.01</v>
      </c>
      <c r="P22" s="872"/>
      <c r="Q22" s="873">
        <v>0</v>
      </c>
      <c r="R22" s="872"/>
      <c r="S22" s="380">
        <v>0</v>
      </c>
      <c r="T22" s="380">
        <v>0</v>
      </c>
    </row>
    <row r="23" spans="1:20" s="863" customFormat="1" ht="27.75" customHeight="1" thickBot="1">
      <c r="A23" s="818">
        <v>12</v>
      </c>
      <c r="B23" s="877"/>
      <c r="C23" s="878"/>
      <c r="D23" s="879" t="s">
        <v>243</v>
      </c>
      <c r="E23" s="879"/>
      <c r="F23" s="879"/>
      <c r="G23" s="879"/>
      <c r="H23" s="879"/>
      <c r="I23" s="879"/>
      <c r="J23" s="879"/>
      <c r="K23" s="880"/>
      <c r="L23" s="880"/>
      <c r="M23" s="881">
        <v>529194435.2299999</v>
      </c>
      <c r="N23" s="881">
        <v>399171730.85</v>
      </c>
      <c r="O23" s="881">
        <v>351800676.32</v>
      </c>
      <c r="P23" s="882"/>
      <c r="Q23" s="881">
        <v>370999021.9599996</v>
      </c>
      <c r="R23" s="882"/>
      <c r="S23" s="381">
        <v>0.9294220839987613</v>
      </c>
      <c r="T23" s="381">
        <v>1.0545716564300653</v>
      </c>
    </row>
    <row r="24" spans="1:20" s="630" customFormat="1" ht="8.1" customHeight="1" thickTop="1">
      <c r="A24" s="818"/>
      <c r="B24" s="868"/>
      <c r="C24" s="869"/>
      <c r="D24" s="869"/>
      <c r="E24" s="868"/>
      <c r="F24" s="868"/>
      <c r="G24" s="868"/>
      <c r="H24" s="868"/>
      <c r="I24" s="875"/>
      <c r="J24" s="868"/>
      <c r="K24" s="870"/>
      <c r="L24" s="870"/>
      <c r="M24" s="846"/>
      <c r="N24" s="846"/>
      <c r="O24" s="846"/>
      <c r="P24" s="847"/>
      <c r="Q24" s="846"/>
      <c r="R24" s="847"/>
      <c r="S24" s="382"/>
      <c r="T24" s="382"/>
    </row>
    <row r="25" spans="1:20" s="863" customFormat="1" ht="27.75" customHeight="1">
      <c r="A25" s="862"/>
      <c r="C25" s="864"/>
      <c r="D25" s="864" t="s">
        <v>244</v>
      </c>
      <c r="E25" s="864"/>
      <c r="F25" s="864"/>
      <c r="G25" s="864"/>
      <c r="H25" s="864"/>
      <c r="I25" s="864"/>
      <c r="J25" s="864"/>
      <c r="K25" s="865"/>
      <c r="L25" s="865"/>
      <c r="M25" s="866"/>
      <c r="N25" s="866"/>
      <c r="O25" s="866"/>
      <c r="P25" s="867"/>
      <c r="Q25" s="866"/>
      <c r="R25" s="867"/>
      <c r="S25" s="379"/>
      <c r="T25" s="379"/>
    </row>
    <row r="26" spans="1:20" s="630" customFormat="1" ht="27.75" customHeight="1">
      <c r="A26" s="818">
        <v>13</v>
      </c>
      <c r="B26" s="868"/>
      <c r="C26" s="869"/>
      <c r="D26" s="869"/>
      <c r="E26" s="868" t="s">
        <v>423</v>
      </c>
      <c r="F26" s="868"/>
      <c r="G26" s="868"/>
      <c r="H26" s="868"/>
      <c r="I26" s="868"/>
      <c r="J26" s="868"/>
      <c r="K26" s="870"/>
      <c r="L26" s="870"/>
      <c r="M26" s="873">
        <v>120892764.97</v>
      </c>
      <c r="N26" s="873">
        <v>66549999.97</v>
      </c>
      <c r="O26" s="873">
        <v>32162500</v>
      </c>
      <c r="P26" s="872"/>
      <c r="Q26" s="873">
        <v>33548071</v>
      </c>
      <c r="R26" s="872"/>
      <c r="S26" s="380">
        <v>0.504103245907184</v>
      </c>
      <c r="T26" s="380">
        <v>1.0430803264671589</v>
      </c>
    </row>
    <row r="27" spans="1:20" s="630" customFormat="1" ht="27.75" customHeight="1">
      <c r="A27" s="818">
        <v>14</v>
      </c>
      <c r="B27" s="868"/>
      <c r="C27" s="869"/>
      <c r="D27" s="869"/>
      <c r="E27" s="868" t="s">
        <v>424</v>
      </c>
      <c r="F27" s="868"/>
      <c r="G27" s="868"/>
      <c r="H27" s="868"/>
      <c r="I27" s="868"/>
      <c r="J27" s="868"/>
      <c r="K27" s="870"/>
      <c r="L27" s="870"/>
      <c r="M27" s="873">
        <v>133011235.01</v>
      </c>
      <c r="N27" s="873">
        <v>184449999.98</v>
      </c>
      <c r="O27" s="873">
        <v>163537500.01</v>
      </c>
      <c r="P27" s="872"/>
      <c r="Q27" s="873">
        <v>144716134.00000006</v>
      </c>
      <c r="R27" s="872"/>
      <c r="S27" s="380">
        <v>0.7845819138828501</v>
      </c>
      <c r="T27" s="380">
        <v>0.8849110081244421</v>
      </c>
    </row>
    <row r="28" spans="1:20" s="630" customFormat="1" ht="27.75" customHeight="1">
      <c r="A28" s="818">
        <v>15</v>
      </c>
      <c r="B28" s="868"/>
      <c r="C28" s="869"/>
      <c r="D28" s="869"/>
      <c r="E28" s="868" t="s">
        <v>245</v>
      </c>
      <c r="F28" s="868"/>
      <c r="G28" s="868"/>
      <c r="H28" s="868"/>
      <c r="I28" s="868"/>
      <c r="J28" s="868"/>
      <c r="K28" s="870"/>
      <c r="L28" s="870"/>
      <c r="M28" s="873">
        <v>3900000</v>
      </c>
      <c r="N28" s="873">
        <v>3090000.01</v>
      </c>
      <c r="O28" s="873">
        <v>756894.01</v>
      </c>
      <c r="P28" s="872"/>
      <c r="Q28" s="873">
        <v>0</v>
      </c>
      <c r="R28" s="872"/>
      <c r="S28" s="380">
        <v>0</v>
      </c>
      <c r="T28" s="380">
        <v>0</v>
      </c>
    </row>
    <row r="29" spans="1:20" s="630" customFormat="1" ht="27.75" customHeight="1">
      <c r="A29" s="818">
        <v>16</v>
      </c>
      <c r="B29" s="868"/>
      <c r="C29" s="869"/>
      <c r="D29" s="869"/>
      <c r="E29" s="868" t="s">
        <v>425</v>
      </c>
      <c r="F29" s="868"/>
      <c r="G29" s="868"/>
      <c r="H29" s="868"/>
      <c r="I29" s="868"/>
      <c r="J29" s="868"/>
      <c r="K29" s="870"/>
      <c r="L29" s="870"/>
      <c r="M29" s="873">
        <v>47266246</v>
      </c>
      <c r="N29" s="873">
        <v>47266245.99</v>
      </c>
      <c r="O29" s="873">
        <v>42000246.019999996</v>
      </c>
      <c r="P29" s="872"/>
      <c r="Q29" s="873">
        <v>40184699.22</v>
      </c>
      <c r="R29" s="872"/>
      <c r="S29" s="380">
        <v>0.8501775078245429</v>
      </c>
      <c r="T29" s="380">
        <v>0.9567729484456958</v>
      </c>
    </row>
    <row r="30" spans="1:20" s="863" customFormat="1" ht="27.75" customHeight="1" thickBot="1">
      <c r="A30" s="818">
        <v>17</v>
      </c>
      <c r="B30" s="877"/>
      <c r="C30" s="878"/>
      <c r="D30" s="879" t="s">
        <v>246</v>
      </c>
      <c r="E30" s="879"/>
      <c r="F30" s="879"/>
      <c r="G30" s="879"/>
      <c r="H30" s="879"/>
      <c r="I30" s="879"/>
      <c r="J30" s="879"/>
      <c r="K30" s="880"/>
      <c r="L30" s="880"/>
      <c r="M30" s="881">
        <v>305070245.98</v>
      </c>
      <c r="N30" s="881">
        <v>301356245.95</v>
      </c>
      <c r="O30" s="881">
        <v>238457140.03999996</v>
      </c>
      <c r="P30" s="882"/>
      <c r="Q30" s="881">
        <v>218448904.22000006</v>
      </c>
      <c r="R30" s="882"/>
      <c r="S30" s="381">
        <v>0.7248859353532177</v>
      </c>
      <c r="T30" s="381">
        <v>0.9160929472833415</v>
      </c>
    </row>
    <row r="31" spans="1:20" s="630" customFormat="1" ht="8.1" customHeight="1" thickTop="1">
      <c r="A31" s="818"/>
      <c r="B31" s="868"/>
      <c r="C31" s="869"/>
      <c r="D31" s="869"/>
      <c r="E31" s="868"/>
      <c r="F31" s="868"/>
      <c r="G31" s="868"/>
      <c r="H31" s="868"/>
      <c r="I31" s="875"/>
      <c r="J31" s="868"/>
      <c r="K31" s="870"/>
      <c r="L31" s="870"/>
      <c r="M31" s="846"/>
      <c r="N31" s="846"/>
      <c r="O31" s="846"/>
      <c r="P31" s="847"/>
      <c r="Q31" s="846"/>
      <c r="R31" s="847"/>
      <c r="S31" s="382"/>
      <c r="T31" s="382"/>
    </row>
    <row r="32" spans="1:20" s="863" customFormat="1" ht="27.75" customHeight="1">
      <c r="A32" s="862"/>
      <c r="C32" s="864"/>
      <c r="D32" s="864" t="s">
        <v>247</v>
      </c>
      <c r="E32" s="864"/>
      <c r="F32" s="864"/>
      <c r="G32" s="864"/>
      <c r="H32" s="864"/>
      <c r="I32" s="864"/>
      <c r="J32" s="864"/>
      <c r="K32" s="865"/>
      <c r="L32" s="865"/>
      <c r="M32" s="866"/>
      <c r="N32" s="866"/>
      <c r="O32" s="866"/>
      <c r="P32" s="867"/>
      <c r="Q32" s="866"/>
      <c r="R32" s="867"/>
      <c r="S32" s="379"/>
      <c r="T32" s="379"/>
    </row>
    <row r="33" spans="1:20" s="630" customFormat="1" ht="27.75" customHeight="1">
      <c r="A33" s="818">
        <v>18</v>
      </c>
      <c r="B33" s="868"/>
      <c r="C33" s="869"/>
      <c r="D33" s="869"/>
      <c r="E33" s="868" t="s">
        <v>248</v>
      </c>
      <c r="F33" s="868"/>
      <c r="G33" s="868"/>
      <c r="H33" s="868"/>
      <c r="I33" s="868"/>
      <c r="J33" s="868"/>
      <c r="K33" s="870"/>
      <c r="L33" s="870"/>
      <c r="M33" s="873">
        <v>13200000</v>
      </c>
      <c r="N33" s="873">
        <v>11619999.96</v>
      </c>
      <c r="O33" s="873">
        <v>22972108.6</v>
      </c>
      <c r="P33" s="872"/>
      <c r="Q33" s="873">
        <v>19858315.5</v>
      </c>
      <c r="R33" s="872"/>
      <c r="S33" s="380">
        <v>1.7089772434043966</v>
      </c>
      <c r="T33" s="380">
        <v>0.8644533179683819</v>
      </c>
    </row>
    <row r="34" spans="1:20" s="863" customFormat="1" ht="27.75" customHeight="1" thickBot="1">
      <c r="A34" s="818">
        <v>19</v>
      </c>
      <c r="B34" s="877"/>
      <c r="C34" s="878"/>
      <c r="D34" s="879" t="s">
        <v>249</v>
      </c>
      <c r="E34" s="879"/>
      <c r="F34" s="879"/>
      <c r="G34" s="879"/>
      <c r="H34" s="879"/>
      <c r="I34" s="879"/>
      <c r="J34" s="879"/>
      <c r="K34" s="880"/>
      <c r="L34" s="880"/>
      <c r="M34" s="881">
        <v>13200000</v>
      </c>
      <c r="N34" s="881">
        <v>11619999.96</v>
      </c>
      <c r="O34" s="881">
        <v>22972108.6</v>
      </c>
      <c r="P34" s="882"/>
      <c r="Q34" s="881">
        <v>19858315.5</v>
      </c>
      <c r="R34" s="882"/>
      <c r="S34" s="381">
        <v>1.7089772434043966</v>
      </c>
      <c r="T34" s="381">
        <v>0.8644533179683819</v>
      </c>
    </row>
    <row r="35" spans="1:20" s="630" customFormat="1" ht="8.1" customHeight="1" thickTop="1">
      <c r="A35" s="818"/>
      <c r="B35" s="868"/>
      <c r="C35" s="869"/>
      <c r="D35" s="869"/>
      <c r="E35" s="868"/>
      <c r="F35" s="868"/>
      <c r="G35" s="868"/>
      <c r="H35" s="868"/>
      <c r="I35" s="875"/>
      <c r="J35" s="868"/>
      <c r="K35" s="870"/>
      <c r="L35" s="870"/>
      <c r="M35" s="846"/>
      <c r="N35" s="846"/>
      <c r="O35" s="846"/>
      <c r="P35" s="847"/>
      <c r="Q35" s="846"/>
      <c r="R35" s="847"/>
      <c r="S35" s="382"/>
      <c r="T35" s="382"/>
    </row>
    <row r="36" spans="1:20" s="427" customFormat="1" ht="30" customHeight="1" thickBot="1">
      <c r="A36" s="818">
        <v>20</v>
      </c>
      <c r="B36" s="422"/>
      <c r="C36" s="423"/>
      <c r="D36" s="423" t="s">
        <v>250</v>
      </c>
      <c r="E36" s="422" t="s">
        <v>251</v>
      </c>
      <c r="F36" s="422"/>
      <c r="G36" s="422"/>
      <c r="H36" s="422"/>
      <c r="I36" s="422"/>
      <c r="J36" s="422"/>
      <c r="K36" s="424"/>
      <c r="L36" s="424"/>
      <c r="M36" s="425">
        <v>847464681.2099999</v>
      </c>
      <c r="N36" s="425">
        <v>712147976.76</v>
      </c>
      <c r="O36" s="425">
        <v>613229924.9599999</v>
      </c>
      <c r="P36" s="426"/>
      <c r="Q36" s="425">
        <v>609306241.6799997</v>
      </c>
      <c r="R36" s="426"/>
      <c r="S36" s="383">
        <v>0.8555893740681667</v>
      </c>
      <c r="T36" s="383">
        <v>0.9936016115321571</v>
      </c>
    </row>
    <row r="37" spans="1:20" s="630" customFormat="1" ht="9.95" customHeight="1" thickTop="1">
      <c r="A37" s="818"/>
      <c r="B37" s="868"/>
      <c r="C37" s="869"/>
      <c r="D37" s="869"/>
      <c r="E37" s="868"/>
      <c r="F37" s="868"/>
      <c r="G37" s="868"/>
      <c r="H37" s="868"/>
      <c r="I37" s="875"/>
      <c r="J37" s="868"/>
      <c r="K37" s="870"/>
      <c r="L37" s="870"/>
      <c r="M37" s="883"/>
      <c r="N37" s="883"/>
      <c r="O37" s="846"/>
      <c r="P37" s="847"/>
      <c r="Q37" s="846"/>
      <c r="R37" s="847"/>
      <c r="S37" s="847"/>
      <c r="T37" s="847"/>
    </row>
    <row r="38" spans="1:20" s="630" customFormat="1" ht="18" customHeight="1">
      <c r="A38" s="818"/>
      <c r="B38" s="884" t="s">
        <v>252</v>
      </c>
      <c r="C38" s="885" t="s">
        <v>253</v>
      </c>
      <c r="D38" s="869"/>
      <c r="E38" s="868"/>
      <c r="F38" s="868"/>
      <c r="G38" s="868"/>
      <c r="H38" s="868"/>
      <c r="I38" s="875"/>
      <c r="J38" s="868"/>
      <c r="K38" s="870"/>
      <c r="L38" s="870"/>
      <c r="M38" s="883"/>
      <c r="N38" s="883"/>
      <c r="O38" s="846"/>
      <c r="P38" s="847"/>
      <c r="Q38" s="846"/>
      <c r="R38" s="847"/>
      <c r="S38" s="847"/>
      <c r="T38" s="847"/>
    </row>
    <row r="39" spans="1:20" s="630" customFormat="1" ht="18" customHeight="1">
      <c r="A39" s="818"/>
      <c r="B39" s="884" t="s">
        <v>254</v>
      </c>
      <c r="C39" s="885" t="s">
        <v>255</v>
      </c>
      <c r="D39" s="869"/>
      <c r="E39" s="868"/>
      <c r="F39" s="868"/>
      <c r="G39" s="868"/>
      <c r="H39" s="868"/>
      <c r="I39" s="875"/>
      <c r="J39" s="868"/>
      <c r="K39" s="870"/>
      <c r="L39" s="870"/>
      <c r="M39" s="883"/>
      <c r="N39" s="883"/>
      <c r="O39" s="846"/>
      <c r="P39" s="847"/>
      <c r="Q39" s="846"/>
      <c r="R39" s="847"/>
      <c r="S39" s="847"/>
      <c r="T39" s="847"/>
    </row>
    <row r="41" spans="1:20" s="33" customFormat="1" ht="33.75" customHeight="1">
      <c r="A41" s="920" t="s">
        <v>407</v>
      </c>
      <c r="B41" s="920"/>
      <c r="C41" s="920"/>
      <c r="D41" s="920"/>
      <c r="E41" s="920"/>
      <c r="F41" s="920"/>
      <c r="G41" s="920"/>
      <c r="H41" s="920"/>
      <c r="I41" s="920"/>
      <c r="J41" s="920"/>
      <c r="K41" s="920"/>
      <c r="L41" s="920"/>
      <c r="M41" s="920"/>
      <c r="N41" s="920"/>
      <c r="O41" s="920"/>
      <c r="P41" s="920"/>
      <c r="Q41" s="920"/>
      <c r="R41" s="920"/>
      <c r="S41" s="920"/>
      <c r="T41" s="920"/>
    </row>
  </sheetData>
  <mergeCells count="3">
    <mergeCell ref="A41:T41"/>
    <mergeCell ref="M7:O7"/>
    <mergeCell ref="S7:T7"/>
  </mergeCells>
  <conditionalFormatting sqref="N36:O36 Q36">
    <cfRule type="expression" priority="1" dxfId="0" stopIfTrue="1">
      <formula>OR(-3&gt;N36-#REF!,N36-#REF!&gt;3)</formula>
    </cfRule>
  </conditionalFormatting>
  <conditionalFormatting sqref="M36">
    <cfRule type="expression" priority="2" dxfId="0" stopIfTrue="1">
      <formula>OR(-2&gt;M36-#REF!,M36-#REF!&gt;2)</formula>
    </cfRule>
  </conditionalFormatting>
  <conditionalFormatting sqref="Q23">
    <cfRule type="expression" priority="3" dxfId="44">
      <formula>ABS((#REF!+#REF!)-Q23)&gt;1</formula>
    </cfRule>
  </conditionalFormatting>
  <conditionalFormatting sqref="M30:O30 Q30">
    <cfRule type="expression" priority="4" dxfId="0" stopIfTrue="1">
      <formula>OR(-1&gt;=(M30-#REF!)-#REF!,(M30-#REF!)-#REF!&gt;1)</formula>
    </cfRule>
  </conditionalFormatting>
  <conditionalFormatting sqref="M34:O34 Q34">
    <cfRule type="expression" priority="5" dxfId="0" stopIfTrue="1">
      <formula>OR(-1&gt;=(M34-#REF!)-#REF!,(M34-#REF!)-#REF!&gt;1)</formula>
    </cfRule>
  </conditionalFormatting>
  <conditionalFormatting sqref="M23:O23">
    <cfRule type="expression" priority="6" dxfId="0" stopIfTrue="1">
      <formula>OR(-3&gt;=(M23-M22)-#REF!,(M23-M22)-#REF!&gt;3)</formula>
    </cfRule>
  </conditionalFormatting>
  <printOptions horizontalCentered="1"/>
  <pageMargins left="0.25" right="0.25" top="0.75" bottom="0.75" header="0.3" footer="0.3"/>
  <pageSetup horizontalDpi="600" verticalDpi="600" orientation="landscape" scale="50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showGridLines="0" zoomScale="65" zoomScaleNormal="65" workbookViewId="0" topLeftCell="A1">
      <selection activeCell="M5" sqref="M5"/>
    </sheetView>
  </sheetViews>
  <sheetFormatPr defaultColWidth="9.140625" defaultRowHeight="27.75" customHeight="1"/>
  <cols>
    <col min="1" max="1" width="5.00390625" style="370" customWidth="1"/>
    <col min="2" max="2" width="4.421875" style="371" customWidth="1"/>
    <col min="3" max="3" width="4.421875" style="372" customWidth="1"/>
    <col min="4" max="4" width="5.140625" style="372" customWidth="1" collapsed="1"/>
    <col min="5" max="6" width="5.00390625" style="371" customWidth="1"/>
    <col min="7" max="7" width="2.8515625" style="371" customWidth="1"/>
    <col min="8" max="8" width="2.57421875" style="371" customWidth="1"/>
    <col min="9" max="9" width="10.140625" style="373" customWidth="1"/>
    <col min="10" max="10" width="30.00390625" style="371" customWidth="1"/>
    <col min="11" max="11" width="27.57421875" style="370" customWidth="1"/>
    <col min="12" max="12" width="20.140625" style="374" customWidth="1"/>
    <col min="13" max="13" width="21.28125" style="374" customWidth="1"/>
    <col min="14" max="14" width="20.140625" style="374" customWidth="1"/>
    <col min="15" max="15" width="1.8515625" style="375" customWidth="1"/>
    <col min="16" max="16" width="20.140625" style="374" customWidth="1"/>
    <col min="17" max="17" width="1.8515625" style="375" customWidth="1"/>
    <col min="18" max="19" width="20.140625" style="375" customWidth="1"/>
    <col min="20" max="16384" width="9.140625" style="371" customWidth="1"/>
  </cols>
  <sheetData>
    <row r="1" spans="1:19" s="630" customFormat="1" ht="27.75" customHeight="1" thickBot="1">
      <c r="A1" s="818"/>
      <c r="B1" s="886"/>
      <c r="C1" s="887"/>
      <c r="D1" s="887"/>
      <c r="E1" s="886"/>
      <c r="F1" s="886"/>
      <c r="G1" s="886"/>
      <c r="H1" s="832"/>
      <c r="I1" s="832"/>
      <c r="J1" s="832"/>
      <c r="K1" s="888"/>
      <c r="L1" s="889"/>
      <c r="M1" s="889"/>
      <c r="N1" s="889"/>
      <c r="O1" s="888"/>
      <c r="P1" s="889"/>
      <c r="Q1" s="888"/>
      <c r="R1" s="888"/>
      <c r="S1" s="888"/>
    </row>
    <row r="2" spans="1:19" s="630" customFormat="1" ht="25.5" customHeight="1">
      <c r="A2" s="818"/>
      <c r="B2" s="819" t="s">
        <v>339</v>
      </c>
      <c r="C2" s="820"/>
      <c r="D2" s="821"/>
      <c r="E2" s="821"/>
      <c r="F2" s="821"/>
      <c r="G2" s="821"/>
      <c r="H2" s="822"/>
      <c r="I2" s="823"/>
      <c r="J2" s="822"/>
      <c r="K2" s="824"/>
      <c r="L2" s="825"/>
      <c r="M2" s="825" t="s">
        <v>224</v>
      </c>
      <c r="N2" s="826"/>
      <c r="O2" s="827"/>
      <c r="P2" s="828"/>
      <c r="Q2" s="827"/>
      <c r="R2" s="890"/>
      <c r="S2" s="830" t="s">
        <v>2</v>
      </c>
    </row>
    <row r="3" spans="1:19" s="630" customFormat="1" ht="17.25" customHeight="1">
      <c r="A3" s="818"/>
      <c r="B3" s="831" t="s">
        <v>340</v>
      </c>
      <c r="C3" s="581"/>
      <c r="D3" s="832"/>
      <c r="E3" s="832"/>
      <c r="F3" s="832"/>
      <c r="G3" s="832"/>
      <c r="H3" s="832"/>
      <c r="I3" s="522"/>
      <c r="J3" s="832"/>
      <c r="K3" s="833"/>
      <c r="L3" s="834"/>
      <c r="M3" s="834" t="s">
        <v>426</v>
      </c>
      <c r="N3" s="466"/>
      <c r="O3" s="835"/>
      <c r="P3" s="470"/>
      <c r="Q3" s="835"/>
      <c r="R3" s="891"/>
      <c r="S3" s="837" t="s">
        <v>427</v>
      </c>
    </row>
    <row r="4" spans="1:19" s="630" customFormat="1" ht="16.5" customHeight="1" thickBot="1">
      <c r="A4" s="818"/>
      <c r="B4" s="838" t="s">
        <v>226</v>
      </c>
      <c r="C4" s="839"/>
      <c r="D4" s="840"/>
      <c r="E4" s="840"/>
      <c r="F4" s="840"/>
      <c r="G4" s="840"/>
      <c r="H4" s="840"/>
      <c r="I4" s="840"/>
      <c r="J4" s="840"/>
      <c r="K4" s="841"/>
      <c r="L4" s="842"/>
      <c r="M4" s="842" t="s">
        <v>430</v>
      </c>
      <c r="N4" s="376"/>
      <c r="O4" s="841"/>
      <c r="P4" s="842"/>
      <c r="Q4" s="843"/>
      <c r="R4" s="843" t="s">
        <v>6</v>
      </c>
      <c r="S4" s="377">
        <v>1</v>
      </c>
    </row>
    <row r="5" spans="1:19" s="630" customFormat="1" ht="8.1" customHeight="1" thickBot="1">
      <c r="A5" s="818"/>
      <c r="B5" s="436"/>
      <c r="C5" s="844"/>
      <c r="D5" s="844"/>
      <c r="E5" s="436"/>
      <c r="F5" s="436"/>
      <c r="G5" s="436"/>
      <c r="H5" s="436"/>
      <c r="I5" s="436"/>
      <c r="J5" s="436"/>
      <c r="K5" s="845"/>
      <c r="L5" s="846"/>
      <c r="M5" s="846"/>
      <c r="N5" s="846"/>
      <c r="O5" s="847"/>
      <c r="P5" s="846"/>
      <c r="Q5" s="847"/>
      <c r="R5" s="847"/>
      <c r="S5" s="847"/>
    </row>
    <row r="6" spans="1:19" s="630" customFormat="1" ht="17.25" customHeight="1" thickBot="1">
      <c r="A6" s="818"/>
      <c r="C6" s="848"/>
      <c r="D6" s="848"/>
      <c r="H6" s="610"/>
      <c r="I6"/>
      <c r="J6" s="719"/>
      <c r="K6" s="849"/>
      <c r="L6" s="850" t="s">
        <v>7</v>
      </c>
      <c r="M6" s="850" t="s">
        <v>8</v>
      </c>
      <c r="N6" s="850" t="s">
        <v>50</v>
      </c>
      <c r="O6" s="851"/>
      <c r="P6" s="852" t="s">
        <v>152</v>
      </c>
      <c r="Q6" s="851"/>
      <c r="R6" s="852" t="s">
        <v>10</v>
      </c>
      <c r="S6" s="852" t="s">
        <v>68</v>
      </c>
    </row>
    <row r="7" spans="1:19" s="630" customFormat="1" ht="17.25" customHeight="1" thickBot="1">
      <c r="A7" s="818"/>
      <c r="C7" s="848"/>
      <c r="D7" s="848"/>
      <c r="H7" s="610"/>
      <c r="I7"/>
      <c r="J7" s="719"/>
      <c r="K7" s="600"/>
      <c r="L7" s="892" t="s">
        <v>11</v>
      </c>
      <c r="M7" s="934" t="s">
        <v>11</v>
      </c>
      <c r="N7" s="936"/>
      <c r="O7" s="851"/>
      <c r="P7" s="853" t="s">
        <v>11</v>
      </c>
      <c r="Q7" s="851"/>
      <c r="R7" s="934" t="s">
        <v>11</v>
      </c>
      <c r="S7" s="936"/>
    </row>
    <row r="8" spans="1:19" s="630" customFormat="1" ht="75" customHeight="1" thickBot="1">
      <c r="A8" s="818"/>
      <c r="C8" s="848"/>
      <c r="D8" s="848"/>
      <c r="H8" s="610"/>
      <c r="I8"/>
      <c r="J8" s="854"/>
      <c r="K8" s="855"/>
      <c r="L8" s="856" t="s">
        <v>13</v>
      </c>
      <c r="M8" s="856" t="s">
        <v>227</v>
      </c>
      <c r="N8" s="856" t="s">
        <v>429</v>
      </c>
      <c r="O8" s="857"/>
      <c r="P8" s="858" t="s">
        <v>15</v>
      </c>
      <c r="Q8" s="857"/>
      <c r="R8" s="859" t="s">
        <v>228</v>
      </c>
      <c r="S8" s="859" t="s">
        <v>229</v>
      </c>
    </row>
    <row r="9" spans="1:19" s="630" customFormat="1" ht="8.1" customHeight="1">
      <c r="A9" s="818"/>
      <c r="C9" s="848"/>
      <c r="D9" s="848"/>
      <c r="I9" s="577"/>
      <c r="K9" s="818"/>
      <c r="L9" s="860"/>
      <c r="M9" s="860"/>
      <c r="N9" s="860"/>
      <c r="O9" s="861"/>
      <c r="P9" s="860"/>
      <c r="Q9" s="861"/>
      <c r="R9" s="861"/>
      <c r="S9" s="861"/>
    </row>
    <row r="10" spans="1:19" s="863" customFormat="1" ht="27.75" customHeight="1">
      <c r="A10" s="862"/>
      <c r="C10" s="864"/>
      <c r="D10" s="864" t="s">
        <v>230</v>
      </c>
      <c r="E10" s="864"/>
      <c r="F10" s="864"/>
      <c r="G10" s="864"/>
      <c r="H10" s="864"/>
      <c r="I10" s="864"/>
      <c r="J10" s="864"/>
      <c r="K10" s="865"/>
      <c r="L10" s="866"/>
      <c r="M10" s="866"/>
      <c r="N10" s="866"/>
      <c r="O10" s="867"/>
      <c r="P10" s="866"/>
      <c r="Q10" s="867"/>
      <c r="R10" s="378"/>
      <c r="S10" s="379"/>
    </row>
    <row r="11" spans="1:19" s="630" customFormat="1" ht="27.75" customHeight="1">
      <c r="A11" s="818"/>
      <c r="B11" s="868"/>
      <c r="C11" s="869"/>
      <c r="D11" s="869"/>
      <c r="E11" s="868"/>
      <c r="F11" s="893" t="s">
        <v>231</v>
      </c>
      <c r="G11" s="868"/>
      <c r="H11" s="868"/>
      <c r="I11" s="868"/>
      <c r="J11" s="868"/>
      <c r="K11" s="870"/>
      <c r="L11" s="873"/>
      <c r="M11" s="873"/>
      <c r="N11" s="873"/>
      <c r="O11" s="872"/>
      <c r="P11" s="873"/>
      <c r="Q11" s="872"/>
      <c r="R11" s="380"/>
      <c r="S11" s="380"/>
    </row>
    <row r="12" spans="1:19" s="896" customFormat="1" ht="27.75" customHeight="1">
      <c r="A12" s="421">
        <v>1</v>
      </c>
      <c r="B12" s="868"/>
      <c r="C12" s="869"/>
      <c r="D12" s="869"/>
      <c r="E12" s="876"/>
      <c r="F12" s="876"/>
      <c r="G12" s="868" t="s">
        <v>341</v>
      </c>
      <c r="H12" s="868"/>
      <c r="I12" s="868"/>
      <c r="J12" s="868"/>
      <c r="K12" s="870"/>
      <c r="L12" s="894">
        <v>0</v>
      </c>
      <c r="M12" s="894">
        <v>0</v>
      </c>
      <c r="N12" s="894">
        <v>75532.12</v>
      </c>
      <c r="O12" s="895"/>
      <c r="P12" s="894">
        <v>-123740</v>
      </c>
      <c r="Q12" s="895"/>
      <c r="R12" s="415">
        <v>0</v>
      </c>
      <c r="S12" s="415">
        <v>-1.638243438685423</v>
      </c>
    </row>
    <row r="13" spans="1:19" s="896" customFormat="1" ht="27.75" customHeight="1">
      <c r="A13" s="421">
        <f>+A12+1</f>
        <v>2</v>
      </c>
      <c r="B13" s="868"/>
      <c r="C13" s="869"/>
      <c r="D13" s="869"/>
      <c r="E13" s="876"/>
      <c r="F13" s="876"/>
      <c r="G13" s="868" t="s">
        <v>342</v>
      </c>
      <c r="H13" s="868"/>
      <c r="I13" s="868"/>
      <c r="J13" s="868"/>
      <c r="K13" s="870"/>
      <c r="L13" s="894">
        <v>0</v>
      </c>
      <c r="M13" s="894">
        <v>5695263.44</v>
      </c>
      <c r="N13" s="894">
        <v>336487.47000000003</v>
      </c>
      <c r="O13" s="895"/>
      <c r="P13" s="894">
        <v>-181719.12</v>
      </c>
      <c r="Q13" s="895"/>
      <c r="R13" s="415">
        <v>-0.031907061352722955</v>
      </c>
      <c r="S13" s="415">
        <v>-0.5400472118620048</v>
      </c>
    </row>
    <row r="14" spans="1:19" s="896" customFormat="1" ht="27.75" customHeight="1">
      <c r="A14" s="421">
        <f aca="true" t="shared" si="0" ref="A14:A18">+A13+1</f>
        <v>3</v>
      </c>
      <c r="B14" s="868"/>
      <c r="C14" s="869"/>
      <c r="D14" s="869"/>
      <c r="E14" s="876"/>
      <c r="F14" s="876"/>
      <c r="G14" s="868" t="s">
        <v>428</v>
      </c>
      <c r="H14" s="868"/>
      <c r="I14" s="868"/>
      <c r="J14" s="868"/>
      <c r="K14" s="870"/>
      <c r="L14" s="894">
        <v>0</v>
      </c>
      <c r="M14" s="894">
        <v>0</v>
      </c>
      <c r="N14" s="894">
        <v>0</v>
      </c>
      <c r="O14" s="895"/>
      <c r="P14" s="894">
        <v>101948.13</v>
      </c>
      <c r="Q14" s="895"/>
      <c r="R14" s="415">
        <v>0</v>
      </c>
      <c r="S14" s="415">
        <v>0</v>
      </c>
    </row>
    <row r="15" spans="1:19" s="896" customFormat="1" ht="27.75" customHeight="1">
      <c r="A15" s="421">
        <f t="shared" si="0"/>
        <v>4</v>
      </c>
      <c r="B15" s="868"/>
      <c r="C15" s="869"/>
      <c r="D15" s="869"/>
      <c r="E15" s="876"/>
      <c r="F15" s="876"/>
      <c r="G15" s="868" t="s">
        <v>343</v>
      </c>
      <c r="H15" s="868"/>
      <c r="I15" s="868"/>
      <c r="J15" s="868"/>
      <c r="K15" s="870"/>
      <c r="L15" s="894">
        <v>0</v>
      </c>
      <c r="M15" s="894">
        <v>-1040.76</v>
      </c>
      <c r="N15" s="894">
        <v>-4764680.82</v>
      </c>
      <c r="O15" s="895"/>
      <c r="P15" s="894">
        <v>-89249.20999999999</v>
      </c>
      <c r="Q15" s="895"/>
      <c r="R15" s="415">
        <v>85.75388177870018</v>
      </c>
      <c r="S15" s="415">
        <v>0.018731414206251067</v>
      </c>
    </row>
    <row r="16" spans="1:19" s="896" customFormat="1" ht="27.75" customHeight="1">
      <c r="A16" s="421">
        <f t="shared" si="0"/>
        <v>5</v>
      </c>
      <c r="B16" s="868"/>
      <c r="C16" s="869"/>
      <c r="D16" s="869"/>
      <c r="E16" s="876"/>
      <c r="F16" s="876"/>
      <c r="G16" s="868" t="s">
        <v>344</v>
      </c>
      <c r="H16" s="868"/>
      <c r="I16" s="868"/>
      <c r="J16" s="868"/>
      <c r="K16" s="870"/>
      <c r="L16" s="894">
        <v>0</v>
      </c>
      <c r="M16" s="894">
        <v>1755.72</v>
      </c>
      <c r="N16" s="894">
        <v>232511.59</v>
      </c>
      <c r="O16" s="895"/>
      <c r="P16" s="894">
        <v>484013.92000000004</v>
      </c>
      <c r="Q16" s="895"/>
      <c r="R16" s="415">
        <v>275.67830861412983</v>
      </c>
      <c r="S16" s="415">
        <v>2.0816765306193985</v>
      </c>
    </row>
    <row r="17" spans="1:19" s="896" customFormat="1" ht="27.75" customHeight="1">
      <c r="A17" s="421">
        <f t="shared" si="0"/>
        <v>6</v>
      </c>
      <c r="B17" s="868"/>
      <c r="C17" s="869"/>
      <c r="D17" s="869"/>
      <c r="E17" s="876"/>
      <c r="F17" s="876"/>
      <c r="G17" s="868" t="s">
        <v>345</v>
      </c>
      <c r="H17" s="868"/>
      <c r="I17" s="868"/>
      <c r="J17" s="868"/>
      <c r="K17" s="870"/>
      <c r="L17" s="894">
        <v>2319869.16</v>
      </c>
      <c r="M17" s="894">
        <v>4231502.68</v>
      </c>
      <c r="N17" s="894">
        <v>5550484.23</v>
      </c>
      <c r="O17" s="895"/>
      <c r="P17" s="894">
        <v>5729671.739999999</v>
      </c>
      <c r="Q17" s="895"/>
      <c r="R17" s="415">
        <v>1.354051308316789</v>
      </c>
      <c r="S17" s="415">
        <v>1.0322832211704165</v>
      </c>
    </row>
    <row r="18" spans="1:19" s="902" customFormat="1" ht="27.75" customHeight="1">
      <c r="A18" s="421">
        <f t="shared" si="0"/>
        <v>7</v>
      </c>
      <c r="B18" s="877"/>
      <c r="C18" s="897"/>
      <c r="D18" s="897"/>
      <c r="E18" s="898"/>
      <c r="F18" s="899" t="s">
        <v>346</v>
      </c>
      <c r="G18" s="899"/>
      <c r="H18" s="899"/>
      <c r="I18" s="899"/>
      <c r="J18" s="899"/>
      <c r="K18" s="900"/>
      <c r="L18" s="901">
        <v>2319869.16</v>
      </c>
      <c r="M18" s="901">
        <v>9927481.08</v>
      </c>
      <c r="N18" s="901">
        <v>1430334.5899999999</v>
      </c>
      <c r="O18" s="872"/>
      <c r="P18" s="901">
        <v>5920925.459999999</v>
      </c>
      <c r="Q18" s="872"/>
      <c r="R18" s="416">
        <v>0.5964177027673568</v>
      </c>
      <c r="S18" s="416">
        <v>4.139538749461411</v>
      </c>
    </row>
    <row r="19" spans="1:19" s="630" customFormat="1" ht="11.25" customHeight="1">
      <c r="A19" s="421"/>
      <c r="B19" s="868"/>
      <c r="C19" s="869"/>
      <c r="D19" s="869"/>
      <c r="E19" s="868"/>
      <c r="F19" s="868"/>
      <c r="G19" s="868"/>
      <c r="H19" s="868"/>
      <c r="I19" s="868"/>
      <c r="J19" s="868"/>
      <c r="K19" s="870"/>
      <c r="L19" s="873"/>
      <c r="M19" s="873"/>
      <c r="N19" s="873"/>
      <c r="O19" s="872"/>
      <c r="P19" s="873"/>
      <c r="Q19" s="872"/>
      <c r="R19" s="380"/>
      <c r="S19" s="380"/>
    </row>
    <row r="20" spans="1:19" s="630" customFormat="1" ht="27.75" customHeight="1">
      <c r="A20" s="421"/>
      <c r="B20" s="868"/>
      <c r="C20" s="869"/>
      <c r="D20" s="869"/>
      <c r="E20" s="868"/>
      <c r="F20" s="893" t="s">
        <v>232</v>
      </c>
      <c r="G20" s="868"/>
      <c r="H20" s="868"/>
      <c r="I20" s="868"/>
      <c r="J20" s="868"/>
      <c r="K20" s="870"/>
      <c r="L20" s="873"/>
      <c r="M20" s="873"/>
      <c r="N20" s="873"/>
      <c r="O20" s="872"/>
      <c r="P20" s="873"/>
      <c r="Q20" s="872"/>
      <c r="R20" s="380"/>
      <c r="S20" s="380"/>
    </row>
    <row r="21" spans="1:19" s="896" customFormat="1" ht="27.75" customHeight="1">
      <c r="A21" s="421">
        <f>+A18+1</f>
        <v>8</v>
      </c>
      <c r="B21" s="868"/>
      <c r="C21" s="869"/>
      <c r="D21" s="869"/>
      <c r="E21" s="876"/>
      <c r="F21" s="876"/>
      <c r="G21" s="868" t="s">
        <v>347</v>
      </c>
      <c r="H21" s="868"/>
      <c r="I21" s="868"/>
      <c r="J21" s="868"/>
      <c r="K21" s="870"/>
      <c r="L21" s="894">
        <v>9355939.97</v>
      </c>
      <c r="M21" s="894">
        <v>1312064.26</v>
      </c>
      <c r="N21" s="894">
        <v>-6347.83</v>
      </c>
      <c r="O21" s="895"/>
      <c r="P21" s="894">
        <v>-914.8499999999985</v>
      </c>
      <c r="Q21" s="895"/>
      <c r="R21" s="415">
        <v>-0.0006972600564548558</v>
      </c>
      <c r="S21" s="415">
        <v>0.14412011663828403</v>
      </c>
    </row>
    <row r="22" spans="1:19" s="896" customFormat="1" ht="27.75" customHeight="1">
      <c r="A22" s="421">
        <f>+A21+1</f>
        <v>9</v>
      </c>
      <c r="B22" s="868"/>
      <c r="C22" s="869"/>
      <c r="D22" s="869"/>
      <c r="E22" s="876"/>
      <c r="F22" s="876"/>
      <c r="G22" s="868" t="s">
        <v>348</v>
      </c>
      <c r="H22" s="868"/>
      <c r="I22" s="868"/>
      <c r="J22" s="868"/>
      <c r="K22" s="870"/>
      <c r="L22" s="894">
        <v>-110446.69</v>
      </c>
      <c r="M22" s="894">
        <v>1771594.9100000001</v>
      </c>
      <c r="N22" s="894">
        <v>53843.71</v>
      </c>
      <c r="O22" s="895"/>
      <c r="P22" s="894">
        <v>62665.259999999995</v>
      </c>
      <c r="Q22" s="895"/>
      <c r="R22" s="415">
        <v>0.03537222851921605</v>
      </c>
      <c r="S22" s="415">
        <v>1.163836221538226</v>
      </c>
    </row>
    <row r="23" spans="1:19" s="896" customFormat="1" ht="27.75" customHeight="1">
      <c r="A23" s="421">
        <f aca="true" t="shared" si="1" ref="A23:A44">+A22+1</f>
        <v>10</v>
      </c>
      <c r="B23" s="868"/>
      <c r="C23" s="869"/>
      <c r="D23" s="869"/>
      <c r="E23" s="876"/>
      <c r="F23" s="876"/>
      <c r="G23" s="868" t="s">
        <v>349</v>
      </c>
      <c r="H23" s="868"/>
      <c r="I23" s="868"/>
      <c r="J23" s="868"/>
      <c r="K23" s="870"/>
      <c r="L23" s="894">
        <v>1574268.26</v>
      </c>
      <c r="M23" s="894">
        <v>5698876.08</v>
      </c>
      <c r="N23" s="894">
        <v>762793.9500000001</v>
      </c>
      <c r="O23" s="895"/>
      <c r="P23" s="894">
        <v>1240583.94</v>
      </c>
      <c r="Q23" s="895"/>
      <c r="R23" s="415">
        <v>0.21768922899618479</v>
      </c>
      <c r="S23" s="415">
        <v>1.6263683528166417</v>
      </c>
    </row>
    <row r="24" spans="1:19" s="896" customFormat="1" ht="27.75" customHeight="1">
      <c r="A24" s="421">
        <f t="shared" si="1"/>
        <v>11</v>
      </c>
      <c r="B24" s="868"/>
      <c r="C24" s="869"/>
      <c r="D24" s="869"/>
      <c r="E24" s="876"/>
      <c r="F24" s="876"/>
      <c r="G24" s="868" t="s">
        <v>350</v>
      </c>
      <c r="H24" s="868"/>
      <c r="I24" s="868"/>
      <c r="J24" s="868"/>
      <c r="K24" s="870"/>
      <c r="L24" s="894">
        <v>4745009.54</v>
      </c>
      <c r="M24" s="894">
        <v>4775379.35</v>
      </c>
      <c r="N24" s="894">
        <v>4116789.06</v>
      </c>
      <c r="O24" s="895"/>
      <c r="P24" s="894">
        <v>4008546.29</v>
      </c>
      <c r="Q24" s="895"/>
      <c r="R24" s="415">
        <v>0.8394194463315255</v>
      </c>
      <c r="S24" s="415">
        <v>0.9737069914386141</v>
      </c>
    </row>
    <row r="25" spans="1:19" s="896" customFormat="1" ht="27.75" customHeight="1">
      <c r="A25" s="421">
        <f t="shared" si="1"/>
        <v>12</v>
      </c>
      <c r="B25" s="868"/>
      <c r="C25" s="869"/>
      <c r="D25" s="869"/>
      <c r="E25" s="876"/>
      <c r="F25" s="876"/>
      <c r="G25" s="868" t="s">
        <v>351</v>
      </c>
      <c r="H25" s="868"/>
      <c r="I25" s="868"/>
      <c r="J25" s="868"/>
      <c r="K25" s="870"/>
      <c r="L25" s="894">
        <v>1259544.8900000001</v>
      </c>
      <c r="M25" s="894">
        <v>552114.43</v>
      </c>
      <c r="N25" s="894">
        <v>825223.8</v>
      </c>
      <c r="O25" s="895"/>
      <c r="P25" s="894">
        <v>1192318</v>
      </c>
      <c r="Q25" s="895"/>
      <c r="R25" s="415">
        <v>2.1595487008010275</v>
      </c>
      <c r="S25" s="415">
        <v>1.444841993165975</v>
      </c>
    </row>
    <row r="26" spans="1:19" s="896" customFormat="1" ht="27.75" customHeight="1">
      <c r="A26" s="421">
        <f t="shared" si="1"/>
        <v>13</v>
      </c>
      <c r="B26" s="868"/>
      <c r="C26" s="869"/>
      <c r="D26" s="869"/>
      <c r="E26" s="876"/>
      <c r="F26" s="876"/>
      <c r="G26" s="868" t="s">
        <v>352</v>
      </c>
      <c r="H26" s="868"/>
      <c r="I26" s="868"/>
      <c r="J26" s="868"/>
      <c r="K26" s="870"/>
      <c r="L26" s="894">
        <v>-199463.42</v>
      </c>
      <c r="M26" s="894">
        <v>114826.55</v>
      </c>
      <c r="N26" s="894">
        <v>266197.47000000003</v>
      </c>
      <c r="O26" s="895"/>
      <c r="P26" s="894">
        <v>250535.65000000002</v>
      </c>
      <c r="Q26" s="895"/>
      <c r="R26" s="415">
        <v>2.1818616861692703</v>
      </c>
      <c r="S26" s="415">
        <v>0.9411646549458189</v>
      </c>
    </row>
    <row r="27" spans="1:19" s="896" customFormat="1" ht="27.75" customHeight="1">
      <c r="A27" s="421">
        <f t="shared" si="1"/>
        <v>14</v>
      </c>
      <c r="B27" s="868"/>
      <c r="C27" s="869"/>
      <c r="D27" s="869"/>
      <c r="E27" s="876"/>
      <c r="F27" s="876"/>
      <c r="G27" s="868" t="s">
        <v>353</v>
      </c>
      <c r="H27" s="868"/>
      <c r="I27" s="868"/>
      <c r="J27" s="868"/>
      <c r="K27" s="870"/>
      <c r="L27" s="894">
        <v>97981.44</v>
      </c>
      <c r="M27" s="894">
        <v>251351.92</v>
      </c>
      <c r="N27" s="894">
        <v>85740.46</v>
      </c>
      <c r="O27" s="895"/>
      <c r="P27" s="894">
        <v>84192.12</v>
      </c>
      <c r="Q27" s="895"/>
      <c r="R27" s="415">
        <v>0.3349571389786877</v>
      </c>
      <c r="S27" s="415">
        <v>0.9819415477826919</v>
      </c>
    </row>
    <row r="28" spans="1:19" s="896" customFormat="1" ht="27.75" customHeight="1">
      <c r="A28" s="421">
        <f t="shared" si="1"/>
        <v>15</v>
      </c>
      <c r="B28" s="868"/>
      <c r="C28" s="869"/>
      <c r="D28" s="869"/>
      <c r="E28" s="876"/>
      <c r="F28" s="876"/>
      <c r="G28" s="868" t="s">
        <v>354</v>
      </c>
      <c r="H28" s="868"/>
      <c r="I28" s="868"/>
      <c r="J28" s="868"/>
      <c r="K28" s="870"/>
      <c r="L28" s="894">
        <v>6167160.55</v>
      </c>
      <c r="M28" s="894">
        <v>1278364.24</v>
      </c>
      <c r="N28" s="894">
        <v>393087.09</v>
      </c>
      <c r="O28" s="895"/>
      <c r="P28" s="894">
        <v>642836.39</v>
      </c>
      <c r="Q28" s="895"/>
      <c r="R28" s="415">
        <v>0.5028585514876418</v>
      </c>
      <c r="S28" s="415">
        <v>1.6353536057365812</v>
      </c>
    </row>
    <row r="29" spans="1:19" s="896" customFormat="1" ht="27.75" customHeight="1">
      <c r="A29" s="421">
        <f t="shared" si="1"/>
        <v>16</v>
      </c>
      <c r="B29" s="868"/>
      <c r="C29" s="869"/>
      <c r="D29" s="869"/>
      <c r="E29" s="876"/>
      <c r="F29" s="876"/>
      <c r="G29" s="868" t="s">
        <v>355</v>
      </c>
      <c r="H29" s="868"/>
      <c r="I29" s="868"/>
      <c r="J29" s="868"/>
      <c r="K29" s="870"/>
      <c r="L29" s="894">
        <v>5729742.68</v>
      </c>
      <c r="M29" s="894">
        <v>7276356.83</v>
      </c>
      <c r="N29" s="894">
        <v>642520.58</v>
      </c>
      <c r="O29" s="895"/>
      <c r="P29" s="894">
        <v>1332347.24</v>
      </c>
      <c r="Q29" s="895"/>
      <c r="R29" s="415">
        <v>0.1831063636828267</v>
      </c>
      <c r="S29" s="415">
        <v>2.073625781760952</v>
      </c>
    </row>
    <row r="30" spans="1:19" s="896" customFormat="1" ht="27.75" customHeight="1">
      <c r="A30" s="421">
        <f t="shared" si="1"/>
        <v>17</v>
      </c>
      <c r="B30" s="868"/>
      <c r="C30" s="869"/>
      <c r="D30" s="869"/>
      <c r="E30" s="876"/>
      <c r="F30" s="876"/>
      <c r="G30" s="868" t="s">
        <v>356</v>
      </c>
      <c r="H30" s="868"/>
      <c r="I30" s="868"/>
      <c r="J30" s="868"/>
      <c r="K30" s="870"/>
      <c r="L30" s="894">
        <v>0</v>
      </c>
      <c r="M30" s="894">
        <v>1172324.77</v>
      </c>
      <c r="N30" s="894">
        <v>2423655.22</v>
      </c>
      <c r="O30" s="895"/>
      <c r="P30" s="894">
        <v>2229505.79</v>
      </c>
      <c r="Q30" s="895"/>
      <c r="R30" s="415">
        <v>1.9017816965515453</v>
      </c>
      <c r="S30" s="415">
        <v>0.919893956699006</v>
      </c>
    </row>
    <row r="31" spans="1:19" s="896" customFormat="1" ht="27.75" customHeight="1">
      <c r="A31" s="421">
        <f t="shared" si="1"/>
        <v>18</v>
      </c>
      <c r="B31" s="868"/>
      <c r="C31" s="869"/>
      <c r="D31" s="869"/>
      <c r="E31" s="876"/>
      <c r="F31" s="876"/>
      <c r="G31" s="868" t="s">
        <v>357</v>
      </c>
      <c r="H31" s="868"/>
      <c r="I31" s="868"/>
      <c r="J31" s="868"/>
      <c r="K31" s="870"/>
      <c r="L31" s="894">
        <v>2755297.68</v>
      </c>
      <c r="M31" s="894">
        <v>134716.39</v>
      </c>
      <c r="N31" s="894">
        <v>51415.06</v>
      </c>
      <c r="O31" s="895"/>
      <c r="P31" s="894">
        <v>71175.06</v>
      </c>
      <c r="Q31" s="895"/>
      <c r="R31" s="415">
        <v>0.528332595610675</v>
      </c>
      <c r="S31" s="415">
        <v>1.3843231924653983</v>
      </c>
    </row>
    <row r="32" spans="1:19" s="896" customFormat="1" ht="27.75" customHeight="1">
      <c r="A32" s="421">
        <f t="shared" si="1"/>
        <v>19</v>
      </c>
      <c r="B32" s="868"/>
      <c r="C32" s="869"/>
      <c r="D32" s="869"/>
      <c r="E32" s="876"/>
      <c r="F32" s="876"/>
      <c r="G32" s="868" t="s">
        <v>358</v>
      </c>
      <c r="H32" s="868"/>
      <c r="I32" s="868"/>
      <c r="J32" s="868"/>
      <c r="K32" s="870"/>
      <c r="L32" s="894">
        <v>-157908.22</v>
      </c>
      <c r="M32" s="894">
        <v>15878.65</v>
      </c>
      <c r="N32" s="894">
        <v>91325.43000000001</v>
      </c>
      <c r="O32" s="895"/>
      <c r="P32" s="894">
        <v>54742.450000000004</v>
      </c>
      <c r="Q32" s="895"/>
      <c r="R32" s="415">
        <v>3.447550641899658</v>
      </c>
      <c r="S32" s="415">
        <v>0.5994217601822406</v>
      </c>
    </row>
    <row r="33" spans="1:19" s="896" customFormat="1" ht="27.75" customHeight="1">
      <c r="A33" s="421">
        <f t="shared" si="1"/>
        <v>20</v>
      </c>
      <c r="B33" s="868"/>
      <c r="C33" s="869"/>
      <c r="D33" s="869"/>
      <c r="E33" s="876"/>
      <c r="F33" s="876"/>
      <c r="G33" s="868" t="s">
        <v>359</v>
      </c>
      <c r="H33" s="868"/>
      <c r="I33" s="868"/>
      <c r="J33" s="868"/>
      <c r="K33" s="870"/>
      <c r="L33" s="894">
        <v>0</v>
      </c>
      <c r="M33" s="894">
        <v>3212.64</v>
      </c>
      <c r="N33" s="894">
        <v>150484.49</v>
      </c>
      <c r="O33" s="895"/>
      <c r="P33" s="894">
        <v>-7863.26</v>
      </c>
      <c r="Q33" s="895"/>
      <c r="R33" s="415">
        <v>-2.447600727127845</v>
      </c>
      <c r="S33" s="415">
        <v>-0.05225295975684936</v>
      </c>
    </row>
    <row r="34" spans="1:19" s="896" customFormat="1" ht="27.75" customHeight="1">
      <c r="A34" s="421">
        <f t="shared" si="1"/>
        <v>21</v>
      </c>
      <c r="B34" s="868"/>
      <c r="C34" s="869"/>
      <c r="D34" s="869"/>
      <c r="E34" s="876"/>
      <c r="F34" s="876"/>
      <c r="G34" s="868" t="s">
        <v>360</v>
      </c>
      <c r="H34" s="868"/>
      <c r="I34" s="868"/>
      <c r="J34" s="868"/>
      <c r="K34" s="870"/>
      <c r="L34" s="894">
        <v>3679652.76</v>
      </c>
      <c r="M34" s="894">
        <v>686754.96</v>
      </c>
      <c r="N34" s="894">
        <v>50204.85</v>
      </c>
      <c r="O34" s="895"/>
      <c r="P34" s="894">
        <v>50911.19</v>
      </c>
      <c r="Q34" s="895"/>
      <c r="R34" s="415">
        <v>0.0741329775033587</v>
      </c>
      <c r="S34" s="415">
        <v>1.0140691586569823</v>
      </c>
    </row>
    <row r="35" spans="1:19" s="896" customFormat="1" ht="27.75" customHeight="1">
      <c r="A35" s="421">
        <f t="shared" si="1"/>
        <v>22</v>
      </c>
      <c r="B35" s="868"/>
      <c r="C35" s="869"/>
      <c r="D35" s="869"/>
      <c r="E35" s="876"/>
      <c r="F35" s="876"/>
      <c r="G35" s="868" t="s">
        <v>361</v>
      </c>
      <c r="H35" s="868"/>
      <c r="I35" s="868"/>
      <c r="J35" s="868"/>
      <c r="K35" s="870"/>
      <c r="L35" s="894">
        <v>2177787.38</v>
      </c>
      <c r="M35" s="894">
        <v>686717.29</v>
      </c>
      <c r="N35" s="894">
        <v>1035027</v>
      </c>
      <c r="O35" s="895"/>
      <c r="P35" s="894">
        <v>759538.42</v>
      </c>
      <c r="Q35" s="895"/>
      <c r="R35" s="415">
        <v>1.1060423715267167</v>
      </c>
      <c r="S35" s="415">
        <v>0.7338344023875706</v>
      </c>
    </row>
    <row r="36" spans="1:19" s="896" customFormat="1" ht="27.75" customHeight="1">
      <c r="A36" s="421">
        <f t="shared" si="1"/>
        <v>23</v>
      </c>
      <c r="B36" s="868"/>
      <c r="C36" s="869"/>
      <c r="D36" s="869"/>
      <c r="E36" s="876"/>
      <c r="F36" s="876"/>
      <c r="G36" s="868" t="s">
        <v>362</v>
      </c>
      <c r="H36" s="868"/>
      <c r="I36" s="868"/>
      <c r="J36" s="868"/>
      <c r="K36" s="870"/>
      <c r="L36" s="894">
        <v>766197.4500000001</v>
      </c>
      <c r="M36" s="894">
        <v>1423602.78</v>
      </c>
      <c r="N36" s="894">
        <v>-151296.02</v>
      </c>
      <c r="O36" s="895"/>
      <c r="P36" s="894">
        <v>-128748.57</v>
      </c>
      <c r="Q36" s="895"/>
      <c r="R36" s="415">
        <v>-0.09043854915765197</v>
      </c>
      <c r="S36" s="415">
        <v>0.8509712945522295</v>
      </c>
    </row>
    <row r="37" spans="1:19" s="896" customFormat="1" ht="27.75" customHeight="1">
      <c r="A37" s="421">
        <f t="shared" si="1"/>
        <v>24</v>
      </c>
      <c r="B37" s="868"/>
      <c r="C37" s="869"/>
      <c r="D37" s="869"/>
      <c r="E37" s="876"/>
      <c r="F37" s="876"/>
      <c r="G37" s="868" t="s">
        <v>363</v>
      </c>
      <c r="H37" s="868"/>
      <c r="I37" s="868"/>
      <c r="J37" s="868"/>
      <c r="K37" s="870"/>
      <c r="L37" s="894">
        <v>7820154.26</v>
      </c>
      <c r="M37" s="894">
        <v>16276972.13</v>
      </c>
      <c r="N37" s="894">
        <v>16726161.15</v>
      </c>
      <c r="O37" s="895"/>
      <c r="P37" s="894">
        <v>17982489.97</v>
      </c>
      <c r="Q37" s="895"/>
      <c r="R37" s="415">
        <v>1.1047810260027764</v>
      </c>
      <c r="S37" s="415">
        <v>1.0751116056298429</v>
      </c>
    </row>
    <row r="38" spans="1:19" s="896" customFormat="1" ht="27.75" customHeight="1">
      <c r="A38" s="421">
        <f t="shared" si="1"/>
        <v>25</v>
      </c>
      <c r="B38" s="868"/>
      <c r="C38" s="869"/>
      <c r="D38" s="869"/>
      <c r="E38" s="876"/>
      <c r="F38" s="876"/>
      <c r="G38" s="868" t="s">
        <v>364</v>
      </c>
      <c r="H38" s="868"/>
      <c r="I38" s="868"/>
      <c r="J38" s="868"/>
      <c r="K38" s="870"/>
      <c r="L38" s="894">
        <v>3671608.5300000003</v>
      </c>
      <c r="M38" s="894">
        <v>3236370.53</v>
      </c>
      <c r="N38" s="894">
        <v>3237042.73</v>
      </c>
      <c r="O38" s="895"/>
      <c r="P38" s="894">
        <v>3484126.7800000003</v>
      </c>
      <c r="Q38" s="895"/>
      <c r="R38" s="415">
        <v>1.0765537344081553</v>
      </c>
      <c r="S38" s="415">
        <v>1.0763301786875086</v>
      </c>
    </row>
    <row r="39" spans="1:19" s="896" customFormat="1" ht="27.75" customHeight="1">
      <c r="A39" s="421">
        <f t="shared" si="1"/>
        <v>26</v>
      </c>
      <c r="B39" s="868"/>
      <c r="C39" s="869"/>
      <c r="D39" s="869"/>
      <c r="E39" s="876"/>
      <c r="F39" s="876"/>
      <c r="G39" s="868" t="s">
        <v>365</v>
      </c>
      <c r="H39" s="868"/>
      <c r="I39" s="868"/>
      <c r="J39" s="868"/>
      <c r="K39" s="870"/>
      <c r="L39" s="894">
        <v>0</v>
      </c>
      <c r="M39" s="894">
        <v>0</v>
      </c>
      <c r="N39" s="894">
        <v>13773.29</v>
      </c>
      <c r="O39" s="895"/>
      <c r="P39" s="894">
        <v>3894.04</v>
      </c>
      <c r="Q39" s="895"/>
      <c r="R39" s="415">
        <v>0</v>
      </c>
      <c r="S39" s="415">
        <v>0.2827240259952415</v>
      </c>
    </row>
    <row r="40" spans="1:19" s="896" customFormat="1" ht="27.75" customHeight="1">
      <c r="A40" s="421">
        <f t="shared" si="1"/>
        <v>27</v>
      </c>
      <c r="B40" s="868"/>
      <c r="C40" s="869"/>
      <c r="D40" s="869"/>
      <c r="E40" s="876"/>
      <c r="F40" s="876"/>
      <c r="G40" s="868" t="s">
        <v>366</v>
      </c>
      <c r="H40" s="868"/>
      <c r="I40" s="868"/>
      <c r="J40" s="868"/>
      <c r="K40" s="870"/>
      <c r="L40" s="894">
        <v>0</v>
      </c>
      <c r="M40" s="894">
        <v>5585.88</v>
      </c>
      <c r="N40" s="894">
        <v>183933.96</v>
      </c>
      <c r="O40" s="895"/>
      <c r="P40" s="894">
        <v>360467.27</v>
      </c>
      <c r="Q40" s="895"/>
      <c r="R40" s="415">
        <v>64.53186785251384</v>
      </c>
      <c r="S40" s="415">
        <v>1.9597646350896814</v>
      </c>
    </row>
    <row r="41" spans="1:19" s="896" customFormat="1" ht="27.75" customHeight="1">
      <c r="A41" s="421">
        <f t="shared" si="1"/>
        <v>28</v>
      </c>
      <c r="B41" s="868"/>
      <c r="C41" s="869"/>
      <c r="D41" s="869"/>
      <c r="E41" s="876"/>
      <c r="F41" s="876"/>
      <c r="G41" s="868" t="s">
        <v>367</v>
      </c>
      <c r="H41" s="868"/>
      <c r="I41" s="868"/>
      <c r="J41" s="868"/>
      <c r="K41" s="870"/>
      <c r="L41" s="894">
        <v>23638345.72</v>
      </c>
      <c r="M41" s="894">
        <v>2841801.11</v>
      </c>
      <c r="N41" s="894">
        <v>1641347.72</v>
      </c>
      <c r="O41" s="895"/>
      <c r="P41" s="894">
        <v>1018994.6000000001</v>
      </c>
      <c r="Q41" s="895"/>
      <c r="R41" s="415">
        <v>0.3585735104452824</v>
      </c>
      <c r="S41" s="415">
        <v>0.6208279864061956</v>
      </c>
    </row>
    <row r="42" spans="1:19" s="896" customFormat="1" ht="27.75" customHeight="1">
      <c r="A42" s="421">
        <f t="shared" si="1"/>
        <v>29</v>
      </c>
      <c r="B42" s="868"/>
      <c r="C42" s="869"/>
      <c r="D42" s="869"/>
      <c r="E42" s="876"/>
      <c r="F42" s="876"/>
      <c r="G42" s="868" t="s">
        <v>368</v>
      </c>
      <c r="H42" s="868"/>
      <c r="I42" s="868"/>
      <c r="J42" s="868"/>
      <c r="K42" s="870"/>
      <c r="L42" s="894">
        <v>388337.52</v>
      </c>
      <c r="M42" s="894">
        <v>0</v>
      </c>
      <c r="N42" s="894">
        <v>0</v>
      </c>
      <c r="O42" s="895"/>
      <c r="P42" s="894">
        <v>0</v>
      </c>
      <c r="Q42" s="895"/>
      <c r="R42" s="415">
        <v>0</v>
      </c>
      <c r="S42" s="415">
        <v>0</v>
      </c>
    </row>
    <row r="43" spans="1:19" s="902" customFormat="1" ht="27.75" customHeight="1">
      <c r="A43" s="421">
        <f t="shared" si="1"/>
        <v>30</v>
      </c>
      <c r="B43" s="877"/>
      <c r="C43" s="897"/>
      <c r="D43" s="897"/>
      <c r="E43" s="898"/>
      <c r="F43" s="899" t="s">
        <v>369</v>
      </c>
      <c r="G43" s="899"/>
      <c r="H43" s="899"/>
      <c r="I43" s="899"/>
      <c r="J43" s="899"/>
      <c r="K43" s="900"/>
      <c r="L43" s="903">
        <v>73359210.3</v>
      </c>
      <c r="M43" s="903">
        <v>49514865.7</v>
      </c>
      <c r="N43" s="903">
        <v>32592923.169999998</v>
      </c>
      <c r="O43" s="872"/>
      <c r="P43" s="903">
        <v>34692343.78000001</v>
      </c>
      <c r="Q43" s="872"/>
      <c r="R43" s="416">
        <v>0.7006450141699567</v>
      </c>
      <c r="S43" s="416">
        <v>1.0644133881164857</v>
      </c>
    </row>
    <row r="44" spans="1:19" s="902" customFormat="1" ht="5.1" customHeight="1">
      <c r="A44" s="421">
        <f t="shared" si="1"/>
        <v>31</v>
      </c>
      <c r="B44" s="877"/>
      <c r="C44" s="897"/>
      <c r="D44" s="897"/>
      <c r="E44" s="898"/>
      <c r="F44" s="877"/>
      <c r="G44" s="877"/>
      <c r="H44" s="877"/>
      <c r="I44" s="877"/>
      <c r="J44" s="877"/>
      <c r="K44" s="904"/>
      <c r="L44" s="905"/>
      <c r="M44" s="905"/>
      <c r="N44" s="905"/>
      <c r="O44" s="861"/>
      <c r="P44" s="905"/>
      <c r="Q44" s="861"/>
      <c r="R44" s="417"/>
      <c r="S44" s="418"/>
    </row>
    <row r="45" spans="1:19" s="863" customFormat="1" ht="27.75" customHeight="1">
      <c r="A45" s="906"/>
      <c r="C45" s="864"/>
      <c r="D45" s="864" t="s">
        <v>370</v>
      </c>
      <c r="E45" s="864"/>
      <c r="F45" s="864"/>
      <c r="G45" s="864"/>
      <c r="H45" s="864"/>
      <c r="I45" s="864"/>
      <c r="J45" s="864"/>
      <c r="K45" s="865"/>
      <c r="L45" s="866"/>
      <c r="M45" s="866"/>
      <c r="N45" s="866"/>
      <c r="O45" s="867"/>
      <c r="P45" s="866"/>
      <c r="Q45" s="867"/>
      <c r="R45" s="378"/>
      <c r="S45" s="379"/>
    </row>
    <row r="46" spans="1:19" s="630" customFormat="1" ht="27.75" customHeight="1">
      <c r="A46" s="421"/>
      <c r="B46" s="868"/>
      <c r="C46" s="869"/>
      <c r="D46" s="869"/>
      <c r="E46" s="868"/>
      <c r="F46" s="893" t="s">
        <v>233</v>
      </c>
      <c r="G46" s="868"/>
      <c r="H46" s="868"/>
      <c r="I46" s="868"/>
      <c r="J46" s="868"/>
      <c r="K46" s="870"/>
      <c r="L46" s="873"/>
      <c r="M46" s="873"/>
      <c r="N46" s="873"/>
      <c r="O46" s="872"/>
      <c r="P46" s="873"/>
      <c r="Q46" s="872"/>
      <c r="R46" s="380"/>
      <c r="S46" s="380"/>
    </row>
    <row r="47" spans="1:19" s="896" customFormat="1" ht="27.75" customHeight="1">
      <c r="A47" s="421">
        <f>+A43+1</f>
        <v>31</v>
      </c>
      <c r="B47" s="868"/>
      <c r="C47" s="869"/>
      <c r="D47" s="869"/>
      <c r="E47" s="876"/>
      <c r="F47" s="876"/>
      <c r="G47" s="868" t="s">
        <v>371</v>
      </c>
      <c r="H47" s="868"/>
      <c r="I47" s="868"/>
      <c r="J47" s="868"/>
      <c r="K47" s="870"/>
      <c r="L47" s="907">
        <v>918140.81</v>
      </c>
      <c r="M47" s="907">
        <v>3858470.37</v>
      </c>
      <c r="N47" s="907">
        <v>5511675.11</v>
      </c>
      <c r="O47" s="895"/>
      <c r="P47" s="907">
        <v>5454094.619999999</v>
      </c>
      <c r="Q47" s="895"/>
      <c r="R47" s="415">
        <v>1.4135380337260435</v>
      </c>
      <c r="S47" s="415">
        <v>0.9895529963485091</v>
      </c>
    </row>
    <row r="48" spans="1:19" s="896" customFormat="1" ht="27.75" customHeight="1">
      <c r="A48" s="421">
        <f>+A47+1</f>
        <v>32</v>
      </c>
      <c r="B48" s="868"/>
      <c r="C48" s="869"/>
      <c r="D48" s="869"/>
      <c r="E48" s="876"/>
      <c r="F48" s="876"/>
      <c r="G48" s="868" t="s">
        <v>372</v>
      </c>
      <c r="H48" s="868"/>
      <c r="I48" s="868"/>
      <c r="J48" s="868"/>
      <c r="K48" s="870"/>
      <c r="L48" s="894">
        <v>5937515.87</v>
      </c>
      <c r="M48" s="894">
        <v>6363621.74</v>
      </c>
      <c r="N48" s="894">
        <v>8181163.01</v>
      </c>
      <c r="O48" s="895"/>
      <c r="P48" s="894">
        <v>5892833.739999997</v>
      </c>
      <c r="Q48" s="895"/>
      <c r="R48" s="415">
        <v>0.9260188585627651</v>
      </c>
      <c r="S48" s="415">
        <v>0.72029291346439</v>
      </c>
    </row>
    <row r="49" spans="1:19" s="896" customFormat="1" ht="27.75" customHeight="1">
      <c r="A49" s="421">
        <f aca="true" t="shared" si="2" ref="A49:A63">+A48+1</f>
        <v>33</v>
      </c>
      <c r="B49" s="868"/>
      <c r="C49" s="869"/>
      <c r="D49" s="869"/>
      <c r="E49" s="876"/>
      <c r="F49" s="876"/>
      <c r="G49" s="868" t="s">
        <v>373</v>
      </c>
      <c r="H49" s="868"/>
      <c r="I49" s="868"/>
      <c r="J49" s="868"/>
      <c r="K49" s="870"/>
      <c r="L49" s="894">
        <v>26310273.87</v>
      </c>
      <c r="M49" s="894">
        <v>21418131.96</v>
      </c>
      <c r="N49" s="894">
        <v>14466574.66</v>
      </c>
      <c r="O49" s="895"/>
      <c r="P49" s="894">
        <v>13073901.409999998</v>
      </c>
      <c r="Q49" s="895"/>
      <c r="R49" s="415">
        <v>0.6104127771000996</v>
      </c>
      <c r="S49" s="415">
        <v>0.9037316515670613</v>
      </c>
    </row>
    <row r="50" spans="1:19" s="896" customFormat="1" ht="27.75" customHeight="1">
      <c r="A50" s="421">
        <f t="shared" si="2"/>
        <v>34</v>
      </c>
      <c r="B50" s="868"/>
      <c r="C50" s="869"/>
      <c r="D50" s="869"/>
      <c r="E50" s="876"/>
      <c r="F50" s="876"/>
      <c r="G50" s="868" t="s">
        <v>374</v>
      </c>
      <c r="H50" s="868"/>
      <c r="I50" s="868"/>
      <c r="J50" s="868"/>
      <c r="K50" s="870"/>
      <c r="L50" s="894">
        <v>26310273.88</v>
      </c>
      <c r="M50" s="894">
        <v>18180090.55</v>
      </c>
      <c r="N50" s="894">
        <v>14728073.84</v>
      </c>
      <c r="O50" s="895"/>
      <c r="P50" s="894">
        <v>15910467.03</v>
      </c>
      <c r="Q50" s="895"/>
      <c r="R50" s="415">
        <v>0.8751588440245694</v>
      </c>
      <c r="S50" s="415">
        <v>1.080281590304683</v>
      </c>
    </row>
    <row r="51" spans="1:19" s="896" customFormat="1" ht="27.75" customHeight="1">
      <c r="A51" s="421">
        <f t="shared" si="2"/>
        <v>35</v>
      </c>
      <c r="B51" s="868"/>
      <c r="C51" s="869"/>
      <c r="D51" s="869"/>
      <c r="E51" s="876"/>
      <c r="F51" s="876"/>
      <c r="G51" s="868" t="s">
        <v>375</v>
      </c>
      <c r="H51" s="868"/>
      <c r="I51" s="868"/>
      <c r="J51" s="868"/>
      <c r="K51" s="870"/>
      <c r="L51" s="894">
        <v>18246664.14</v>
      </c>
      <c r="M51" s="894">
        <v>14297205.23</v>
      </c>
      <c r="N51" s="894">
        <v>20995529.51</v>
      </c>
      <c r="O51" s="895"/>
      <c r="P51" s="894">
        <v>23467215.759999998</v>
      </c>
      <c r="Q51" s="895"/>
      <c r="R51" s="415">
        <v>1.641384828886589</v>
      </c>
      <c r="S51" s="415">
        <v>1.1177244064658027</v>
      </c>
    </row>
    <row r="52" spans="1:19" s="896" customFormat="1" ht="27.75" customHeight="1">
      <c r="A52" s="421">
        <f t="shared" si="2"/>
        <v>36</v>
      </c>
      <c r="B52" s="868"/>
      <c r="C52" s="869"/>
      <c r="D52" s="869"/>
      <c r="E52" s="876"/>
      <c r="F52" s="876"/>
      <c r="G52" s="868" t="s">
        <v>376</v>
      </c>
      <c r="H52" s="868"/>
      <c r="I52" s="868"/>
      <c r="J52" s="868"/>
      <c r="K52" s="870"/>
      <c r="L52" s="894">
        <v>54326916.83</v>
      </c>
      <c r="M52" s="894">
        <v>49437591.81</v>
      </c>
      <c r="N52" s="894">
        <v>49723553.59</v>
      </c>
      <c r="O52" s="895"/>
      <c r="P52" s="894">
        <v>55473311.010000005</v>
      </c>
      <c r="Q52" s="895"/>
      <c r="R52" s="415">
        <v>1.1220876458383462</v>
      </c>
      <c r="S52" s="415">
        <v>1.115634483154807</v>
      </c>
    </row>
    <row r="53" spans="1:19" s="896" customFormat="1" ht="27.75" customHeight="1">
      <c r="A53" s="421">
        <f t="shared" si="2"/>
        <v>37</v>
      </c>
      <c r="B53" s="868"/>
      <c r="C53" s="869"/>
      <c r="D53" s="869"/>
      <c r="E53" s="876"/>
      <c r="F53" s="876"/>
      <c r="G53" s="868" t="s">
        <v>377</v>
      </c>
      <c r="H53" s="868"/>
      <c r="I53" s="868"/>
      <c r="J53" s="868"/>
      <c r="K53" s="870"/>
      <c r="L53" s="894">
        <v>28475494.59</v>
      </c>
      <c r="M53" s="894">
        <v>20548883.73</v>
      </c>
      <c r="N53" s="894">
        <v>28164218.36</v>
      </c>
      <c r="O53" s="895"/>
      <c r="P53" s="894">
        <v>31142160.519999996</v>
      </c>
      <c r="Q53" s="895"/>
      <c r="R53" s="415">
        <v>1.5155159243289948</v>
      </c>
      <c r="S53" s="415">
        <v>1.105734947866666</v>
      </c>
    </row>
    <row r="54" spans="1:19" s="896" customFormat="1" ht="27.75" customHeight="1">
      <c r="A54" s="421">
        <f t="shared" si="2"/>
        <v>38</v>
      </c>
      <c r="B54" s="868"/>
      <c r="C54" s="869"/>
      <c r="D54" s="869"/>
      <c r="E54" s="876"/>
      <c r="F54" s="876"/>
      <c r="G54" s="868" t="s">
        <v>378</v>
      </c>
      <c r="H54" s="868"/>
      <c r="I54" s="868"/>
      <c r="J54" s="868"/>
      <c r="K54" s="870"/>
      <c r="L54" s="894">
        <v>50455764.76</v>
      </c>
      <c r="M54" s="894">
        <v>22030821.09</v>
      </c>
      <c r="N54" s="894">
        <v>31863497.35</v>
      </c>
      <c r="O54" s="895"/>
      <c r="P54" s="894">
        <v>32527153.950000014</v>
      </c>
      <c r="Q54" s="895"/>
      <c r="R54" s="415">
        <v>1.4764385683638637</v>
      </c>
      <c r="S54" s="415">
        <v>1.0208281154046015</v>
      </c>
    </row>
    <row r="55" spans="1:19" s="896" customFormat="1" ht="27.75" customHeight="1">
      <c r="A55" s="421">
        <f t="shared" si="2"/>
        <v>39</v>
      </c>
      <c r="B55" s="868"/>
      <c r="C55" s="869"/>
      <c r="D55" s="869"/>
      <c r="E55" s="876"/>
      <c r="F55" s="876"/>
      <c r="G55" s="868" t="s">
        <v>379</v>
      </c>
      <c r="H55" s="868"/>
      <c r="I55" s="868"/>
      <c r="J55" s="868"/>
      <c r="K55" s="870"/>
      <c r="L55" s="894">
        <v>20601964.94</v>
      </c>
      <c r="M55" s="894">
        <v>15645376.66</v>
      </c>
      <c r="N55" s="894">
        <v>5283094.18</v>
      </c>
      <c r="O55" s="895"/>
      <c r="P55" s="894">
        <v>5531256.95</v>
      </c>
      <c r="Q55" s="895"/>
      <c r="R55" s="415">
        <v>0.3535393918729727</v>
      </c>
      <c r="S55" s="415">
        <v>1.0469729975550048</v>
      </c>
    </row>
    <row r="56" spans="1:19" s="896" customFormat="1" ht="27.75" customHeight="1">
      <c r="A56" s="421">
        <f t="shared" si="2"/>
        <v>40</v>
      </c>
      <c r="B56" s="868"/>
      <c r="C56" s="869"/>
      <c r="D56" s="869"/>
      <c r="E56" s="876"/>
      <c r="F56" s="876"/>
      <c r="G56" s="868" t="s">
        <v>380</v>
      </c>
      <c r="H56" s="868"/>
      <c r="I56" s="868"/>
      <c r="J56" s="868"/>
      <c r="K56" s="870"/>
      <c r="L56" s="894">
        <v>0</v>
      </c>
      <c r="M56" s="894">
        <v>286.92</v>
      </c>
      <c r="N56" s="894">
        <v>-15715.91</v>
      </c>
      <c r="O56" s="895"/>
      <c r="P56" s="894">
        <v>-14268.04</v>
      </c>
      <c r="Q56" s="895"/>
      <c r="R56" s="415">
        <v>-49.72828663041963</v>
      </c>
      <c r="S56" s="415">
        <v>0.9078723408316796</v>
      </c>
    </row>
    <row r="57" spans="1:19" s="896" customFormat="1" ht="27.75" customHeight="1">
      <c r="A57" s="421">
        <f t="shared" si="2"/>
        <v>41</v>
      </c>
      <c r="B57" s="868"/>
      <c r="C57" s="869"/>
      <c r="D57" s="869"/>
      <c r="E57" s="876"/>
      <c r="F57" s="876"/>
      <c r="G57" s="868" t="s">
        <v>381</v>
      </c>
      <c r="H57" s="868"/>
      <c r="I57" s="868"/>
      <c r="J57" s="868"/>
      <c r="K57" s="870"/>
      <c r="L57" s="894">
        <v>38508995.77</v>
      </c>
      <c r="M57" s="894">
        <v>19555271.91</v>
      </c>
      <c r="N57" s="894">
        <v>2539993.7</v>
      </c>
      <c r="O57" s="895"/>
      <c r="P57" s="894">
        <v>2049982.25</v>
      </c>
      <c r="Q57" s="895"/>
      <c r="R57" s="415">
        <v>0.10483015830384329</v>
      </c>
      <c r="S57" s="415">
        <v>0.8070816278008878</v>
      </c>
    </row>
    <row r="58" spans="1:19" s="896" customFormat="1" ht="27.75" customHeight="1">
      <c r="A58" s="421">
        <f t="shared" si="2"/>
        <v>42</v>
      </c>
      <c r="B58" s="868"/>
      <c r="C58" s="869"/>
      <c r="D58" s="869"/>
      <c r="E58" s="876"/>
      <c r="F58" s="876"/>
      <c r="G58" s="868" t="s">
        <v>382</v>
      </c>
      <c r="H58" s="868"/>
      <c r="I58" s="868"/>
      <c r="J58" s="868"/>
      <c r="K58" s="870"/>
      <c r="L58" s="894">
        <v>8791670.36</v>
      </c>
      <c r="M58" s="894">
        <v>10227015.76</v>
      </c>
      <c r="N58" s="894">
        <v>8039835.47</v>
      </c>
      <c r="O58" s="895"/>
      <c r="P58" s="894">
        <v>9061671.21</v>
      </c>
      <c r="Q58" s="895"/>
      <c r="R58" s="415">
        <v>0.886052336542014</v>
      </c>
      <c r="S58" s="415">
        <v>1.1270965984083754</v>
      </c>
    </row>
    <row r="59" spans="1:19" s="896" customFormat="1" ht="27.75" customHeight="1">
      <c r="A59" s="421">
        <f t="shared" si="2"/>
        <v>43</v>
      </c>
      <c r="B59" s="868"/>
      <c r="C59" s="869"/>
      <c r="D59" s="869"/>
      <c r="E59" s="876"/>
      <c r="F59" s="876"/>
      <c r="G59" s="868" t="s">
        <v>383</v>
      </c>
      <c r="H59" s="868"/>
      <c r="I59" s="868"/>
      <c r="J59" s="868"/>
      <c r="K59" s="870"/>
      <c r="L59" s="894">
        <v>23685764.03</v>
      </c>
      <c r="M59" s="894">
        <v>14501679.68</v>
      </c>
      <c r="N59" s="894">
        <v>19145684.25</v>
      </c>
      <c r="O59" s="895"/>
      <c r="P59" s="894">
        <v>17316049.2</v>
      </c>
      <c r="Q59" s="895"/>
      <c r="R59" s="415">
        <v>1.1940719683583578</v>
      </c>
      <c r="S59" s="415">
        <v>0.9044361629436148</v>
      </c>
    </row>
    <row r="60" spans="1:19" s="896" customFormat="1" ht="27.75" customHeight="1">
      <c r="A60" s="421">
        <f t="shared" si="2"/>
        <v>44</v>
      </c>
      <c r="B60" s="868"/>
      <c r="C60" s="869"/>
      <c r="D60" s="869"/>
      <c r="E60" s="876"/>
      <c r="F60" s="876"/>
      <c r="G60" s="868" t="s">
        <v>384</v>
      </c>
      <c r="H60" s="868"/>
      <c r="I60" s="868"/>
      <c r="J60" s="868"/>
      <c r="K60" s="870"/>
      <c r="L60" s="894">
        <v>7938704.76</v>
      </c>
      <c r="M60" s="894">
        <v>6231983.12</v>
      </c>
      <c r="N60" s="894">
        <v>10175657.16</v>
      </c>
      <c r="O60" s="895"/>
      <c r="P60" s="894">
        <v>10617644.17</v>
      </c>
      <c r="Q60" s="895"/>
      <c r="R60" s="415">
        <v>1.7037344237864367</v>
      </c>
      <c r="S60" s="415">
        <v>1.0434357214527066</v>
      </c>
    </row>
    <row r="61" spans="1:19" s="896" customFormat="1" ht="27.75" customHeight="1">
      <c r="A61" s="421">
        <f t="shared" si="2"/>
        <v>45</v>
      </c>
      <c r="B61" s="868"/>
      <c r="C61" s="869"/>
      <c r="D61" s="869"/>
      <c r="E61" s="876"/>
      <c r="F61" s="876"/>
      <c r="G61" s="868" t="s">
        <v>385</v>
      </c>
      <c r="H61" s="868"/>
      <c r="I61" s="868"/>
      <c r="J61" s="868"/>
      <c r="K61" s="870"/>
      <c r="L61" s="894">
        <v>6560837.04</v>
      </c>
      <c r="M61" s="894">
        <v>2856946.27</v>
      </c>
      <c r="N61" s="894">
        <v>3132792.41</v>
      </c>
      <c r="O61" s="895"/>
      <c r="P61" s="894">
        <v>1314985.649999999</v>
      </c>
      <c r="Q61" s="895"/>
      <c r="R61" s="415">
        <v>0.4602766470648393</v>
      </c>
      <c r="S61" s="415">
        <v>0.4197487346440548</v>
      </c>
    </row>
    <row r="62" spans="1:19" s="896" customFormat="1" ht="27.75" customHeight="1">
      <c r="A62" s="421">
        <f t="shared" si="2"/>
        <v>46</v>
      </c>
      <c r="B62" s="868"/>
      <c r="C62" s="869"/>
      <c r="D62" s="869"/>
      <c r="E62" s="876"/>
      <c r="F62" s="876"/>
      <c r="G62" s="868" t="s">
        <v>386</v>
      </c>
      <c r="H62" s="868"/>
      <c r="I62" s="868"/>
      <c r="J62" s="868"/>
      <c r="K62" s="870"/>
      <c r="L62" s="894">
        <v>-358683.26</v>
      </c>
      <c r="M62" s="894">
        <v>2161038.94</v>
      </c>
      <c r="N62" s="894">
        <v>800139.4400000001</v>
      </c>
      <c r="O62" s="895"/>
      <c r="P62" s="894">
        <v>758894.3099999999</v>
      </c>
      <c r="Q62" s="895"/>
      <c r="R62" s="415">
        <v>0.35117104831067963</v>
      </c>
      <c r="S62" s="415">
        <v>0.9484525722166625</v>
      </c>
    </row>
    <row r="63" spans="1:19" s="902" customFormat="1" ht="27.75" customHeight="1">
      <c r="A63" s="421">
        <f t="shared" si="2"/>
        <v>47</v>
      </c>
      <c r="B63" s="877"/>
      <c r="C63" s="897"/>
      <c r="D63" s="897"/>
      <c r="E63" s="898"/>
      <c r="F63" s="899" t="s">
        <v>387</v>
      </c>
      <c r="G63" s="899"/>
      <c r="H63" s="899"/>
      <c r="I63" s="899"/>
      <c r="J63" s="899"/>
      <c r="K63" s="900"/>
      <c r="L63" s="903">
        <v>316710298.39</v>
      </c>
      <c r="M63" s="903">
        <v>227314415.73999998</v>
      </c>
      <c r="N63" s="903">
        <v>222735766.13</v>
      </c>
      <c r="O63" s="872"/>
      <c r="P63" s="903">
        <v>229577353.7399997</v>
      </c>
      <c r="Q63" s="872"/>
      <c r="R63" s="416">
        <v>1.0099551011432026</v>
      </c>
      <c r="S63" s="416">
        <v>1.0307161608073605</v>
      </c>
    </row>
    <row r="64" spans="1:19" s="902" customFormat="1" ht="21" customHeight="1">
      <c r="A64" s="421"/>
      <c r="B64" s="877"/>
      <c r="C64" s="897"/>
      <c r="D64" s="897"/>
      <c r="E64" s="898"/>
      <c r="F64" s="877"/>
      <c r="G64" s="877"/>
      <c r="H64" s="877"/>
      <c r="I64" s="877"/>
      <c r="J64" s="877"/>
      <c r="K64" s="904"/>
      <c r="L64" s="905"/>
      <c r="M64" s="905"/>
      <c r="N64" s="905"/>
      <c r="O64" s="861"/>
      <c r="P64" s="905"/>
      <c r="Q64" s="861"/>
      <c r="R64" s="417"/>
      <c r="S64" s="418"/>
    </row>
    <row r="65" spans="1:19" s="863" customFormat="1" ht="27.75" customHeight="1">
      <c r="A65" s="906"/>
      <c r="C65" s="864"/>
      <c r="D65" s="864" t="s">
        <v>370</v>
      </c>
      <c r="E65" s="864"/>
      <c r="F65" s="864"/>
      <c r="G65" s="864"/>
      <c r="H65" s="864"/>
      <c r="I65" s="864"/>
      <c r="J65" s="864"/>
      <c r="K65" s="865"/>
      <c r="L65" s="866"/>
      <c r="M65" s="866"/>
      <c r="N65" s="866"/>
      <c r="O65" s="867"/>
      <c r="P65" s="866"/>
      <c r="Q65" s="867"/>
      <c r="R65" s="378"/>
      <c r="S65" s="379"/>
    </row>
    <row r="66" spans="1:19" s="630" customFormat="1" ht="27.75" customHeight="1">
      <c r="A66" s="421"/>
      <c r="B66" s="868"/>
      <c r="C66" s="869"/>
      <c r="D66" s="869"/>
      <c r="E66" s="868"/>
      <c r="F66" s="893" t="s">
        <v>234</v>
      </c>
      <c r="G66" s="868"/>
      <c r="H66" s="868"/>
      <c r="I66" s="868"/>
      <c r="J66" s="868"/>
      <c r="K66" s="870"/>
      <c r="L66" s="873"/>
      <c r="M66" s="873"/>
      <c r="N66" s="873"/>
      <c r="O66" s="872"/>
      <c r="P66" s="873"/>
      <c r="Q66" s="872"/>
      <c r="R66" s="380"/>
      <c r="S66" s="380"/>
    </row>
    <row r="67" spans="1:19" s="896" customFormat="1" ht="27.75" customHeight="1">
      <c r="A67" s="421">
        <f>+A63+1</f>
        <v>48</v>
      </c>
      <c r="B67" s="868"/>
      <c r="C67" s="869"/>
      <c r="D67" s="869"/>
      <c r="E67" s="876"/>
      <c r="F67" s="876"/>
      <c r="G67" s="868" t="s">
        <v>388</v>
      </c>
      <c r="H67" s="868"/>
      <c r="I67" s="868"/>
      <c r="J67" s="868"/>
      <c r="K67" s="870"/>
      <c r="L67" s="907">
        <v>4605742.85</v>
      </c>
      <c r="M67" s="907">
        <v>8829380.46</v>
      </c>
      <c r="N67" s="907">
        <v>2508851.93</v>
      </c>
      <c r="O67" s="895"/>
      <c r="P67" s="907">
        <v>1285610.2799999998</v>
      </c>
      <c r="Q67" s="895"/>
      <c r="R67" s="415">
        <v>0.1456059443609025</v>
      </c>
      <c r="S67" s="415">
        <v>0.5124297152124078</v>
      </c>
    </row>
    <row r="68" spans="1:19" s="896" customFormat="1" ht="27.75" customHeight="1">
      <c r="A68" s="421">
        <f>+A67+1</f>
        <v>49</v>
      </c>
      <c r="B68" s="868"/>
      <c r="C68" s="869"/>
      <c r="D68" s="869"/>
      <c r="E68" s="876"/>
      <c r="F68" s="876"/>
      <c r="G68" s="868" t="s">
        <v>389</v>
      </c>
      <c r="H68" s="868"/>
      <c r="I68" s="868"/>
      <c r="J68" s="868"/>
      <c r="K68" s="870"/>
      <c r="L68" s="894">
        <v>30196251.86</v>
      </c>
      <c r="M68" s="894">
        <v>19089841.65</v>
      </c>
      <c r="N68" s="894">
        <v>11813759.47</v>
      </c>
      <c r="O68" s="895"/>
      <c r="P68" s="894">
        <v>15630858.96</v>
      </c>
      <c r="Q68" s="895"/>
      <c r="R68" s="415">
        <v>0.8188050611724169</v>
      </c>
      <c r="S68" s="415">
        <v>1.3231062473967907</v>
      </c>
    </row>
    <row r="69" spans="1:19" s="896" customFormat="1" ht="27.75" customHeight="1">
      <c r="A69" s="421">
        <f aca="true" t="shared" si="3" ref="A69:A74">+A68+1</f>
        <v>50</v>
      </c>
      <c r="B69" s="868"/>
      <c r="C69" s="869"/>
      <c r="D69" s="869"/>
      <c r="E69" s="876"/>
      <c r="F69" s="876"/>
      <c r="G69" s="868" t="s">
        <v>390</v>
      </c>
      <c r="H69" s="868"/>
      <c r="I69" s="868"/>
      <c r="J69" s="868"/>
      <c r="K69" s="870"/>
      <c r="L69" s="894">
        <v>1300882.34</v>
      </c>
      <c r="M69" s="894">
        <v>8849.04</v>
      </c>
      <c r="N69" s="894">
        <v>634473.1900000001</v>
      </c>
      <c r="O69" s="895"/>
      <c r="P69" s="894">
        <v>119181.7</v>
      </c>
      <c r="Q69" s="895"/>
      <c r="R69" s="415">
        <v>13.468319727337652</v>
      </c>
      <c r="S69" s="415">
        <v>0.18784355569066674</v>
      </c>
    </row>
    <row r="70" spans="1:19" s="896" customFormat="1" ht="27.75" customHeight="1">
      <c r="A70" s="421">
        <f t="shared" si="3"/>
        <v>51</v>
      </c>
      <c r="B70" s="868"/>
      <c r="C70" s="869"/>
      <c r="D70" s="869"/>
      <c r="E70" s="876"/>
      <c r="F70" s="876"/>
      <c r="G70" s="868" t="s">
        <v>391</v>
      </c>
      <c r="H70" s="868"/>
      <c r="I70" s="868"/>
      <c r="J70" s="868"/>
      <c r="K70" s="870"/>
      <c r="L70" s="894">
        <v>918140.81</v>
      </c>
      <c r="M70" s="894">
        <v>14438285.06</v>
      </c>
      <c r="N70" s="894">
        <v>16080172.6</v>
      </c>
      <c r="O70" s="895"/>
      <c r="P70" s="894">
        <v>17494714.43</v>
      </c>
      <c r="Q70" s="895"/>
      <c r="R70" s="415">
        <v>1.2116892246758286</v>
      </c>
      <c r="S70" s="415">
        <v>1.0879680750441696</v>
      </c>
    </row>
    <row r="71" spans="1:19" s="896" customFormat="1" ht="27.75" customHeight="1">
      <c r="A71" s="421">
        <f t="shared" si="3"/>
        <v>52</v>
      </c>
      <c r="B71" s="868"/>
      <c r="C71" s="869"/>
      <c r="D71" s="869"/>
      <c r="E71" s="876"/>
      <c r="F71" s="876"/>
      <c r="G71" s="868" t="s">
        <v>392</v>
      </c>
      <c r="H71" s="868"/>
      <c r="I71" s="868"/>
      <c r="J71" s="868"/>
      <c r="K71" s="870"/>
      <c r="L71" s="894">
        <v>20601964.94</v>
      </c>
      <c r="M71" s="894">
        <v>16560857.31</v>
      </c>
      <c r="N71" s="894">
        <v>20944854.62</v>
      </c>
      <c r="O71" s="895"/>
      <c r="P71" s="894">
        <v>24075350.949999996</v>
      </c>
      <c r="Q71" s="895"/>
      <c r="R71" s="415">
        <v>1.45375027991229</v>
      </c>
      <c r="S71" s="415">
        <v>1.1494637411811262</v>
      </c>
    </row>
    <row r="72" spans="1:19" s="896" customFormat="1" ht="27.75" customHeight="1">
      <c r="A72" s="421">
        <f t="shared" si="3"/>
        <v>53</v>
      </c>
      <c r="B72" s="868"/>
      <c r="C72" s="869"/>
      <c r="D72" s="869"/>
      <c r="E72" s="876"/>
      <c r="F72" s="876"/>
      <c r="G72" s="868" t="s">
        <v>393</v>
      </c>
      <c r="H72" s="868"/>
      <c r="I72" s="868"/>
      <c r="J72" s="868"/>
      <c r="K72" s="870"/>
      <c r="L72" s="894">
        <v>695579.78</v>
      </c>
      <c r="M72" s="894">
        <v>1036833.67</v>
      </c>
      <c r="N72" s="894">
        <v>487351.48</v>
      </c>
      <c r="O72" s="895"/>
      <c r="P72" s="894">
        <v>498609.74</v>
      </c>
      <c r="Q72" s="895"/>
      <c r="R72" s="415">
        <v>0.48089655498938416</v>
      </c>
      <c r="S72" s="415">
        <v>1.023100904505307</v>
      </c>
    </row>
    <row r="73" spans="1:19" s="896" customFormat="1" ht="27.75" customHeight="1">
      <c r="A73" s="421">
        <f t="shared" si="3"/>
        <v>54</v>
      </c>
      <c r="B73" s="868"/>
      <c r="C73" s="869"/>
      <c r="D73" s="869"/>
      <c r="E73" s="876"/>
      <c r="F73" s="876"/>
      <c r="G73" s="868" t="s">
        <v>394</v>
      </c>
      <c r="H73" s="868"/>
      <c r="I73" s="868"/>
      <c r="J73" s="868"/>
      <c r="K73" s="870"/>
      <c r="L73" s="894">
        <v>0</v>
      </c>
      <c r="M73" s="894">
        <v>21262495.29</v>
      </c>
      <c r="N73" s="894">
        <v>9342851.87</v>
      </c>
      <c r="O73" s="895"/>
      <c r="P73" s="894">
        <v>9451529.39</v>
      </c>
      <c r="Q73" s="895"/>
      <c r="R73" s="415">
        <v>0.444516471895242</v>
      </c>
      <c r="S73" s="415">
        <v>1.0116321570235922</v>
      </c>
    </row>
    <row r="74" spans="1:19" s="902" customFormat="1" ht="27.75" customHeight="1">
      <c r="A74" s="421">
        <f t="shared" si="3"/>
        <v>55</v>
      </c>
      <c r="B74" s="877"/>
      <c r="C74" s="897"/>
      <c r="D74" s="897"/>
      <c r="E74" s="898"/>
      <c r="F74" s="899" t="s">
        <v>395</v>
      </c>
      <c r="G74" s="899"/>
      <c r="H74" s="899"/>
      <c r="I74" s="899"/>
      <c r="J74" s="899"/>
      <c r="K74" s="900"/>
      <c r="L74" s="901">
        <v>58318562.58000001</v>
      </c>
      <c r="M74" s="901">
        <v>81226542.48</v>
      </c>
      <c r="N74" s="901">
        <v>61812315.16</v>
      </c>
      <c r="O74" s="872"/>
      <c r="P74" s="901">
        <v>68555855.45</v>
      </c>
      <c r="Q74" s="872"/>
      <c r="R74" s="416">
        <v>0.8440080465924074</v>
      </c>
      <c r="S74" s="416">
        <v>1.1090970346692965</v>
      </c>
    </row>
    <row r="75" spans="1:19" s="630" customFormat="1" ht="11.25" customHeight="1">
      <c r="A75" s="421"/>
      <c r="B75" s="868"/>
      <c r="C75" s="869"/>
      <c r="D75" s="869"/>
      <c r="E75" s="868"/>
      <c r="F75" s="868"/>
      <c r="G75" s="868"/>
      <c r="H75" s="868"/>
      <c r="I75" s="908"/>
      <c r="J75" s="868"/>
      <c r="K75" s="870"/>
      <c r="L75" s="873"/>
      <c r="M75" s="873"/>
      <c r="N75" s="873"/>
      <c r="O75" s="872"/>
      <c r="P75" s="873"/>
      <c r="Q75" s="872"/>
      <c r="R75" s="380"/>
      <c r="S75" s="380"/>
    </row>
    <row r="76" spans="1:19" s="630" customFormat="1" ht="27.75" customHeight="1">
      <c r="A76" s="421"/>
      <c r="B76" s="868"/>
      <c r="C76" s="869"/>
      <c r="D76" s="869"/>
      <c r="E76" s="868"/>
      <c r="F76" s="893" t="s">
        <v>235</v>
      </c>
      <c r="G76" s="868"/>
      <c r="H76" s="868"/>
      <c r="I76" s="868"/>
      <c r="J76" s="868"/>
      <c r="K76" s="870"/>
      <c r="L76" s="873"/>
      <c r="M76" s="873"/>
      <c r="N76" s="873"/>
      <c r="O76" s="872"/>
      <c r="P76" s="873"/>
      <c r="Q76" s="872"/>
      <c r="R76" s="380"/>
      <c r="S76" s="380"/>
    </row>
    <row r="77" spans="1:19" s="896" customFormat="1" ht="27.75" customHeight="1">
      <c r="A77" s="421">
        <f>+A74+1</f>
        <v>56</v>
      </c>
      <c r="B77" s="868"/>
      <c r="C77" s="869"/>
      <c r="D77" s="869"/>
      <c r="E77" s="876"/>
      <c r="F77" s="876"/>
      <c r="G77" s="868" t="s">
        <v>396</v>
      </c>
      <c r="H77" s="868"/>
      <c r="I77" s="868"/>
      <c r="J77" s="868"/>
      <c r="K77" s="870"/>
      <c r="L77" s="894">
        <v>6898104.9</v>
      </c>
      <c r="M77" s="894">
        <v>7938301.13</v>
      </c>
      <c r="N77" s="894">
        <v>7965219.68</v>
      </c>
      <c r="O77" s="895"/>
      <c r="P77" s="894">
        <v>7361086.2700000005</v>
      </c>
      <c r="Q77" s="895"/>
      <c r="R77" s="415">
        <v>0.9272873565077268</v>
      </c>
      <c r="S77" s="415">
        <v>0.9241535783982295</v>
      </c>
    </row>
    <row r="78" spans="1:19" s="902" customFormat="1" ht="27.75" customHeight="1">
      <c r="A78" s="421">
        <f>+A77+1</f>
        <v>57</v>
      </c>
      <c r="B78" s="877"/>
      <c r="C78" s="897"/>
      <c r="D78" s="897"/>
      <c r="E78" s="898"/>
      <c r="F78" s="899" t="s">
        <v>397</v>
      </c>
      <c r="G78" s="899"/>
      <c r="H78" s="899"/>
      <c r="I78" s="899"/>
      <c r="J78" s="899"/>
      <c r="K78" s="900"/>
      <c r="L78" s="901">
        <v>6898104.9</v>
      </c>
      <c r="M78" s="901">
        <v>7938301.13</v>
      </c>
      <c r="N78" s="901">
        <v>7965219.68</v>
      </c>
      <c r="O78" s="872"/>
      <c r="P78" s="901">
        <v>7361086.2700000005</v>
      </c>
      <c r="Q78" s="872"/>
      <c r="R78" s="416">
        <v>0.9272873565077268</v>
      </c>
      <c r="S78" s="416">
        <v>0.9241535783982295</v>
      </c>
    </row>
    <row r="79" spans="1:19" s="630" customFormat="1" ht="11.25" customHeight="1">
      <c r="A79" s="421"/>
      <c r="B79" s="868"/>
      <c r="C79" s="869"/>
      <c r="D79" s="869"/>
      <c r="E79" s="868"/>
      <c r="F79" s="868"/>
      <c r="G79" s="868"/>
      <c r="H79" s="868"/>
      <c r="I79" s="908"/>
      <c r="J79" s="868"/>
      <c r="K79" s="870"/>
      <c r="L79" s="873"/>
      <c r="M79" s="873"/>
      <c r="N79" s="873"/>
      <c r="O79" s="872"/>
      <c r="P79" s="873"/>
      <c r="Q79" s="872"/>
      <c r="R79" s="380"/>
      <c r="S79" s="380"/>
    </row>
    <row r="80" spans="1:19" s="902" customFormat="1" ht="27.75" customHeight="1">
      <c r="A80" s="421">
        <f>+A78+1</f>
        <v>58</v>
      </c>
      <c r="B80" s="877"/>
      <c r="C80" s="897"/>
      <c r="D80" s="909"/>
      <c r="E80" s="910" t="s">
        <v>400</v>
      </c>
      <c r="F80" s="910"/>
      <c r="G80" s="910"/>
      <c r="H80" s="910"/>
      <c r="I80" s="910"/>
      <c r="J80" s="910"/>
      <c r="K80" s="911"/>
      <c r="L80" s="912">
        <v>457606045.13</v>
      </c>
      <c r="M80" s="912">
        <v>375921606.33</v>
      </c>
      <c r="N80" s="912">
        <v>326536558.73999995</v>
      </c>
      <c r="O80" s="872"/>
      <c r="P80" s="912">
        <v>346107564.6999997</v>
      </c>
      <c r="Q80" s="872"/>
      <c r="R80" s="419">
        <v>0.9206908006138167</v>
      </c>
      <c r="S80" s="419">
        <v>1.0599351142656674</v>
      </c>
    </row>
    <row r="81" spans="1:19" s="630" customFormat="1" ht="11.25" customHeight="1">
      <c r="A81" s="421"/>
      <c r="B81" s="868"/>
      <c r="C81" s="869"/>
      <c r="D81" s="869"/>
      <c r="E81" s="868"/>
      <c r="F81" s="868"/>
      <c r="G81" s="868"/>
      <c r="H81" s="868"/>
      <c r="I81" s="868"/>
      <c r="J81" s="868"/>
      <c r="K81" s="870"/>
      <c r="L81" s="873"/>
      <c r="M81" s="873"/>
      <c r="N81" s="873"/>
      <c r="O81" s="872"/>
      <c r="P81" s="873"/>
      <c r="Q81" s="872"/>
      <c r="R81" s="380"/>
      <c r="S81" s="380"/>
    </row>
    <row r="82" spans="1:19" s="630" customFormat="1" ht="27.75" customHeight="1">
      <c r="A82" s="421"/>
      <c r="B82" s="868"/>
      <c r="C82" s="869"/>
      <c r="D82" s="869"/>
      <c r="E82" s="893" t="s">
        <v>236</v>
      </c>
      <c r="F82" s="868"/>
      <c r="G82" s="868"/>
      <c r="H82" s="868"/>
      <c r="I82" s="875"/>
      <c r="J82" s="868"/>
      <c r="K82" s="870"/>
      <c r="L82" s="873"/>
      <c r="M82" s="873"/>
      <c r="N82" s="873"/>
      <c r="O82" s="872"/>
      <c r="P82" s="873"/>
      <c r="Q82" s="872"/>
      <c r="R82" s="380"/>
      <c r="S82" s="380"/>
    </row>
    <row r="83" spans="1:19" s="896" customFormat="1" ht="27.75" customHeight="1">
      <c r="A83" s="421">
        <f>+A80+1</f>
        <v>59</v>
      </c>
      <c r="B83" s="868"/>
      <c r="C83" s="869"/>
      <c r="D83" s="869"/>
      <c r="E83" s="876"/>
      <c r="F83" s="868" t="s">
        <v>237</v>
      </c>
      <c r="G83" s="868"/>
      <c r="H83" s="868"/>
      <c r="I83" s="868"/>
      <c r="J83" s="868"/>
      <c r="K83" s="870"/>
      <c r="L83" s="894">
        <v>14034319.17</v>
      </c>
      <c r="M83" s="894">
        <v>7018490.74</v>
      </c>
      <c r="N83" s="894">
        <v>6262913.43</v>
      </c>
      <c r="O83" s="895"/>
      <c r="P83" s="894">
        <v>6184128.399999999</v>
      </c>
      <c r="Q83" s="895"/>
      <c r="R83" s="415">
        <v>0.8811194071618879</v>
      </c>
      <c r="S83" s="415">
        <v>0.9874203865532275</v>
      </c>
    </row>
    <row r="84" spans="1:19" s="896" customFormat="1" ht="27.75" customHeight="1">
      <c r="A84" s="421">
        <f>+A83+1</f>
        <v>60</v>
      </c>
      <c r="B84" s="868"/>
      <c r="C84" s="869"/>
      <c r="D84" s="869"/>
      <c r="E84" s="876"/>
      <c r="F84" s="868" t="s">
        <v>238</v>
      </c>
      <c r="G84" s="868"/>
      <c r="H84" s="868"/>
      <c r="I84" s="868"/>
      <c r="J84" s="868"/>
      <c r="K84" s="870"/>
      <c r="L84" s="894">
        <v>69157292.62</v>
      </c>
      <c r="M84" s="894">
        <v>15269487.18</v>
      </c>
      <c r="N84" s="894">
        <v>18777394.68</v>
      </c>
      <c r="O84" s="895"/>
      <c r="P84" s="894">
        <v>18484619.44</v>
      </c>
      <c r="Q84" s="895"/>
      <c r="R84" s="415">
        <v>1.2105592821880218</v>
      </c>
      <c r="S84" s="415">
        <v>0.9844081010710268</v>
      </c>
    </row>
    <row r="85" spans="1:19" s="896" customFormat="1" ht="27.75" customHeight="1">
      <c r="A85" s="421">
        <f>+A84+1</f>
        <v>61</v>
      </c>
      <c r="B85" s="868"/>
      <c r="C85" s="869"/>
      <c r="D85" s="869"/>
      <c r="E85" s="876"/>
      <c r="F85" s="868" t="s">
        <v>239</v>
      </c>
      <c r="G85" s="868"/>
      <c r="H85" s="868"/>
      <c r="I85" s="868"/>
      <c r="J85" s="868"/>
      <c r="K85" s="870"/>
      <c r="L85" s="894">
        <v>1521778.17</v>
      </c>
      <c r="M85" s="894">
        <v>962146.6</v>
      </c>
      <c r="N85" s="894">
        <v>223809.7</v>
      </c>
      <c r="O85" s="895"/>
      <c r="P85" s="894">
        <v>412209.4</v>
      </c>
      <c r="Q85" s="895"/>
      <c r="R85" s="415">
        <v>0.4284268114651136</v>
      </c>
      <c r="S85" s="415">
        <v>1.8417852309350309</v>
      </c>
    </row>
    <row r="86" spans="1:19" s="902" customFormat="1" ht="27.75" customHeight="1">
      <c r="A86" s="421">
        <f>+A85+1</f>
        <v>62</v>
      </c>
      <c r="B86" s="877"/>
      <c r="C86" s="897"/>
      <c r="D86" s="913"/>
      <c r="E86" s="899" t="s">
        <v>401</v>
      </c>
      <c r="F86" s="899"/>
      <c r="G86" s="899"/>
      <c r="H86" s="899"/>
      <c r="I86" s="899"/>
      <c r="J86" s="899"/>
      <c r="K86" s="900"/>
      <c r="L86" s="901">
        <v>84713389.96000001</v>
      </c>
      <c r="M86" s="901">
        <v>23250124.520000003</v>
      </c>
      <c r="N86" s="901">
        <v>25264117.81</v>
      </c>
      <c r="O86" s="872"/>
      <c r="P86" s="901">
        <v>25080957.24</v>
      </c>
      <c r="Q86" s="872"/>
      <c r="R86" s="416">
        <v>1.078745071598438</v>
      </c>
      <c r="S86" s="416">
        <v>0.9927501695734057</v>
      </c>
    </row>
    <row r="87" spans="1:19" s="630" customFormat="1" ht="11.25" customHeight="1">
      <c r="A87" s="421"/>
      <c r="B87" s="868"/>
      <c r="C87" s="869"/>
      <c r="D87" s="869"/>
      <c r="E87" s="868"/>
      <c r="F87" s="868"/>
      <c r="G87" s="868"/>
      <c r="H87" s="868"/>
      <c r="I87" s="868"/>
      <c r="J87" s="868"/>
      <c r="K87" s="870"/>
      <c r="L87" s="873"/>
      <c r="M87" s="873"/>
      <c r="N87" s="873"/>
      <c r="O87" s="872"/>
      <c r="P87" s="873"/>
      <c r="Q87" s="872"/>
      <c r="R87" s="380"/>
      <c r="S87" s="380"/>
    </row>
    <row r="88" spans="1:19" s="902" customFormat="1" ht="27.75" customHeight="1">
      <c r="A88" s="421">
        <f>+A86+1</f>
        <v>63</v>
      </c>
      <c r="B88" s="877"/>
      <c r="C88" s="897"/>
      <c r="D88" s="897"/>
      <c r="E88" s="877" t="s">
        <v>402</v>
      </c>
      <c r="F88" s="877"/>
      <c r="G88" s="877"/>
      <c r="H88" s="877"/>
      <c r="I88" s="877"/>
      <c r="J88" s="877"/>
      <c r="K88" s="904"/>
      <c r="L88" s="873">
        <v>-0.06</v>
      </c>
      <c r="M88" s="873">
        <v>0.2</v>
      </c>
      <c r="N88" s="873">
        <v>-0.21000000000000002</v>
      </c>
      <c r="O88" s="872"/>
      <c r="P88" s="873">
        <v>-189499.98000000417</v>
      </c>
      <c r="Q88" s="872"/>
      <c r="R88" s="380">
        <v>-947499.9000000209</v>
      </c>
      <c r="S88" s="380">
        <v>902380.857142877</v>
      </c>
    </row>
    <row r="89" spans="1:19" s="630" customFormat="1" ht="11.25" customHeight="1">
      <c r="A89" s="421"/>
      <c r="B89" s="868"/>
      <c r="C89" s="869"/>
      <c r="D89" s="869"/>
      <c r="E89" s="868"/>
      <c r="F89" s="868"/>
      <c r="G89" s="868"/>
      <c r="H89" s="868"/>
      <c r="I89" s="908"/>
      <c r="J89" s="868"/>
      <c r="K89" s="870"/>
      <c r="L89" s="873"/>
      <c r="M89" s="873"/>
      <c r="N89" s="873"/>
      <c r="O89" s="872"/>
      <c r="P89" s="873"/>
      <c r="Q89" s="872"/>
      <c r="R89" s="380"/>
      <c r="S89" s="380"/>
    </row>
    <row r="90" spans="1:19" s="902" customFormat="1" ht="27.75" customHeight="1">
      <c r="A90" s="421">
        <f>+A88+1</f>
        <v>64</v>
      </c>
      <c r="B90" s="877"/>
      <c r="C90" s="897"/>
      <c r="D90" s="897"/>
      <c r="E90" s="877" t="s">
        <v>242</v>
      </c>
      <c r="F90" s="877"/>
      <c r="G90" s="877"/>
      <c r="H90" s="877"/>
      <c r="I90" s="877"/>
      <c r="J90" s="877"/>
      <c r="K90" s="904"/>
      <c r="L90" s="873">
        <v>-13125000</v>
      </c>
      <c r="M90" s="873">
        <v>0</v>
      </c>
      <c r="N90" s="873">
        <v>-0.01</v>
      </c>
      <c r="O90" s="872"/>
      <c r="P90" s="873">
        <v>0</v>
      </c>
      <c r="Q90" s="872"/>
      <c r="R90" s="380">
        <v>0</v>
      </c>
      <c r="S90" s="380">
        <v>0</v>
      </c>
    </row>
    <row r="91" spans="1:19" s="863" customFormat="1" ht="27.75" customHeight="1" thickBot="1">
      <c r="A91" s="421">
        <f>+A90+1</f>
        <v>65</v>
      </c>
      <c r="B91" s="877"/>
      <c r="C91" s="878"/>
      <c r="D91" s="879" t="s">
        <v>243</v>
      </c>
      <c r="E91" s="879"/>
      <c r="F91" s="879"/>
      <c r="G91" s="879"/>
      <c r="H91" s="879"/>
      <c r="I91" s="879"/>
      <c r="J91" s="879"/>
      <c r="K91" s="880"/>
      <c r="L91" s="914">
        <v>529194435.0300001</v>
      </c>
      <c r="M91" s="914">
        <v>399171731.04999995</v>
      </c>
      <c r="N91" s="914">
        <v>351800676.33</v>
      </c>
      <c r="O91" s="882"/>
      <c r="P91" s="914">
        <v>370999021.9599997</v>
      </c>
      <c r="Q91" s="882"/>
      <c r="R91" s="381">
        <v>0.9294220835330862</v>
      </c>
      <c r="S91" s="381">
        <v>1.054571656400089</v>
      </c>
    </row>
    <row r="92" spans="1:19" s="630" customFormat="1" ht="24" customHeight="1" thickTop="1">
      <c r="A92" s="421"/>
      <c r="B92" s="868"/>
      <c r="C92" s="869"/>
      <c r="D92" s="869"/>
      <c r="E92" s="868"/>
      <c r="F92" s="868"/>
      <c r="G92" s="868"/>
      <c r="H92" s="868"/>
      <c r="I92" s="875"/>
      <c r="J92" s="868"/>
      <c r="K92" s="870"/>
      <c r="L92" s="846"/>
      <c r="M92" s="846"/>
      <c r="N92" s="846"/>
      <c r="O92" s="847"/>
      <c r="P92" s="846"/>
      <c r="Q92" s="847"/>
      <c r="R92" s="382"/>
      <c r="S92" s="382"/>
    </row>
    <row r="93" spans="1:19" s="863" customFormat="1" ht="27.75" customHeight="1">
      <c r="A93" s="906"/>
      <c r="C93" s="864"/>
      <c r="D93" s="864" t="s">
        <v>244</v>
      </c>
      <c r="E93" s="864"/>
      <c r="F93" s="864"/>
      <c r="G93" s="864"/>
      <c r="H93" s="864"/>
      <c r="I93" s="864"/>
      <c r="J93" s="864"/>
      <c r="K93" s="865"/>
      <c r="L93" s="866"/>
      <c r="M93" s="866"/>
      <c r="N93" s="866"/>
      <c r="O93" s="867"/>
      <c r="P93" s="866"/>
      <c r="Q93" s="867"/>
      <c r="R93" s="378"/>
      <c r="S93" s="379"/>
    </row>
    <row r="94" spans="1:19" s="630" customFormat="1" ht="11.25" customHeight="1">
      <c r="A94" s="421"/>
      <c r="B94" s="868"/>
      <c r="C94" s="869"/>
      <c r="D94" s="869"/>
      <c r="E94" s="868"/>
      <c r="F94" s="868"/>
      <c r="G94" s="868"/>
      <c r="H94" s="868"/>
      <c r="I94" s="908"/>
      <c r="J94" s="868"/>
      <c r="K94" s="870"/>
      <c r="L94" s="873"/>
      <c r="M94" s="873"/>
      <c r="N94" s="873"/>
      <c r="O94" s="915"/>
      <c r="P94" s="873"/>
      <c r="Q94" s="915"/>
      <c r="R94" s="380"/>
      <c r="S94" s="380"/>
    </row>
    <row r="95" spans="1:19" s="902" customFormat="1" ht="27.75" customHeight="1">
      <c r="A95" s="421">
        <f>+A91+1</f>
        <v>66</v>
      </c>
      <c r="B95" s="877"/>
      <c r="C95" s="897"/>
      <c r="D95" s="897"/>
      <c r="E95" s="877" t="s">
        <v>423</v>
      </c>
      <c r="F95" s="877"/>
      <c r="G95" s="877"/>
      <c r="H95" s="877"/>
      <c r="I95" s="877"/>
      <c r="J95" s="877"/>
      <c r="K95" s="904"/>
      <c r="L95" s="871">
        <v>120892764.97</v>
      </c>
      <c r="M95" s="871">
        <v>66549999.97</v>
      </c>
      <c r="N95" s="871">
        <v>32162500</v>
      </c>
      <c r="O95" s="872"/>
      <c r="P95" s="871">
        <v>33548071</v>
      </c>
      <c r="Q95" s="872"/>
      <c r="R95" s="380">
        <v>0.504103245907184</v>
      </c>
      <c r="S95" s="380">
        <v>1.0430803264671589</v>
      </c>
    </row>
    <row r="96" spans="1:19" s="902" customFormat="1" ht="11.25" customHeight="1">
      <c r="A96" s="421"/>
      <c r="B96" s="877"/>
      <c r="C96" s="897"/>
      <c r="D96" s="897"/>
      <c r="E96" s="877"/>
      <c r="F96" s="877"/>
      <c r="G96" s="877"/>
      <c r="H96" s="877"/>
      <c r="I96" s="877"/>
      <c r="J96" s="877"/>
      <c r="K96" s="904"/>
      <c r="L96" s="873"/>
      <c r="M96" s="873"/>
      <c r="N96" s="873"/>
      <c r="O96" s="872"/>
      <c r="P96" s="873"/>
      <c r="Q96" s="872"/>
      <c r="R96" s="380"/>
      <c r="S96" s="380"/>
    </row>
    <row r="97" spans="1:19" s="902" customFormat="1" ht="27.75" customHeight="1">
      <c r="A97" s="421">
        <f>+A95+1</f>
        <v>67</v>
      </c>
      <c r="B97" s="877"/>
      <c r="C97" s="897"/>
      <c r="D97" s="897"/>
      <c r="E97" s="877" t="s">
        <v>424</v>
      </c>
      <c r="F97" s="877"/>
      <c r="G97" s="877"/>
      <c r="H97" s="877"/>
      <c r="I97" s="877"/>
      <c r="J97" s="877"/>
      <c r="K97" s="904"/>
      <c r="L97" s="873">
        <v>133011235.01</v>
      </c>
      <c r="M97" s="873">
        <v>184449999.98</v>
      </c>
      <c r="N97" s="873">
        <v>163537500.01</v>
      </c>
      <c r="O97" s="872"/>
      <c r="P97" s="873">
        <v>144716134.00000006</v>
      </c>
      <c r="Q97" s="872"/>
      <c r="R97" s="380">
        <v>0.7845819138828501</v>
      </c>
      <c r="S97" s="380">
        <v>0.8849110081244421</v>
      </c>
    </row>
    <row r="98" spans="1:19" s="902" customFormat="1" ht="11.25" customHeight="1">
      <c r="A98" s="421"/>
      <c r="B98" s="877"/>
      <c r="C98" s="897"/>
      <c r="D98" s="897"/>
      <c r="E98" s="877"/>
      <c r="F98" s="877"/>
      <c r="G98" s="877"/>
      <c r="H98" s="877"/>
      <c r="I98" s="877"/>
      <c r="J98" s="877"/>
      <c r="K98" s="904"/>
      <c r="L98" s="873"/>
      <c r="M98" s="873"/>
      <c r="N98" s="873"/>
      <c r="O98" s="872"/>
      <c r="P98" s="873"/>
      <c r="Q98" s="872"/>
      <c r="R98" s="380"/>
      <c r="S98" s="380"/>
    </row>
    <row r="99" spans="1:19" s="902" customFormat="1" ht="27.75" customHeight="1">
      <c r="A99" s="421">
        <v>68</v>
      </c>
      <c r="B99" s="877"/>
      <c r="C99" s="897"/>
      <c r="D99" s="897"/>
      <c r="E99" s="877" t="s">
        <v>245</v>
      </c>
      <c r="F99" s="877"/>
      <c r="G99" s="877"/>
      <c r="H99" s="877"/>
      <c r="I99" s="877"/>
      <c r="J99" s="877"/>
      <c r="K99" s="904"/>
      <c r="L99" s="873">
        <v>3900000</v>
      </c>
      <c r="M99" s="873">
        <v>3090000.01</v>
      </c>
      <c r="N99" s="873">
        <v>756894.01</v>
      </c>
      <c r="O99" s="872"/>
      <c r="P99" s="873">
        <v>0</v>
      </c>
      <c r="Q99" s="872"/>
      <c r="R99" s="380">
        <v>0</v>
      </c>
      <c r="S99" s="380">
        <v>0</v>
      </c>
    </row>
    <row r="100" spans="1:19" s="902" customFormat="1" ht="11.25" customHeight="1">
      <c r="A100" s="421"/>
      <c r="B100" s="877"/>
      <c r="C100" s="897"/>
      <c r="D100" s="897"/>
      <c r="E100" s="877"/>
      <c r="F100" s="877"/>
      <c r="G100" s="877"/>
      <c r="H100" s="877"/>
      <c r="I100" s="877"/>
      <c r="J100" s="877"/>
      <c r="K100" s="904"/>
      <c r="L100" s="873"/>
      <c r="M100" s="873"/>
      <c r="N100" s="873"/>
      <c r="O100" s="872"/>
      <c r="P100" s="873"/>
      <c r="Q100" s="872"/>
      <c r="R100" s="380"/>
      <c r="S100" s="380"/>
    </row>
    <row r="101" spans="1:19" s="902" customFormat="1" ht="27.75" customHeight="1">
      <c r="A101" s="421">
        <f>+A99+1</f>
        <v>69</v>
      </c>
      <c r="B101" s="877"/>
      <c r="C101" s="897"/>
      <c r="D101" s="897"/>
      <c r="E101" s="877" t="s">
        <v>425</v>
      </c>
      <c r="F101" s="877"/>
      <c r="G101" s="877"/>
      <c r="H101" s="877"/>
      <c r="I101" s="877"/>
      <c r="J101" s="877"/>
      <c r="K101" s="904"/>
      <c r="L101" s="873">
        <v>47266246</v>
      </c>
      <c r="M101" s="873">
        <v>47266245.99</v>
      </c>
      <c r="N101" s="873">
        <v>42000246.019999996</v>
      </c>
      <c r="O101" s="872"/>
      <c r="P101" s="873">
        <v>40184699.22</v>
      </c>
      <c r="Q101" s="872"/>
      <c r="R101" s="380">
        <v>0.8501775078245429</v>
      </c>
      <c r="S101" s="380">
        <v>0.9567729484456958</v>
      </c>
    </row>
    <row r="102" spans="1:19" s="630" customFormat="1" ht="11.25" customHeight="1">
      <c r="A102" s="421"/>
      <c r="B102" s="868"/>
      <c r="C102" s="869"/>
      <c r="D102" s="869"/>
      <c r="E102" s="868"/>
      <c r="F102" s="868"/>
      <c r="G102" s="868"/>
      <c r="H102" s="868"/>
      <c r="I102" s="868"/>
      <c r="J102" s="868"/>
      <c r="K102" s="870"/>
      <c r="L102" s="873"/>
      <c r="M102" s="873"/>
      <c r="N102" s="873"/>
      <c r="O102" s="872"/>
      <c r="P102" s="873"/>
      <c r="Q102" s="872"/>
      <c r="R102" s="380"/>
      <c r="S102" s="380"/>
    </row>
    <row r="103" spans="1:19" s="902" customFormat="1" ht="27.75" customHeight="1">
      <c r="A103" s="421">
        <f>+A101+1</f>
        <v>70</v>
      </c>
      <c r="B103" s="877"/>
      <c r="C103" s="897"/>
      <c r="D103" s="897"/>
      <c r="E103" s="877" t="s">
        <v>242</v>
      </c>
      <c r="F103" s="877"/>
      <c r="G103" s="877"/>
      <c r="H103" s="877"/>
      <c r="I103" s="877"/>
      <c r="J103" s="877"/>
      <c r="K103" s="904"/>
      <c r="L103" s="873">
        <v>0</v>
      </c>
      <c r="M103" s="873">
        <v>0</v>
      </c>
      <c r="N103" s="873">
        <v>0</v>
      </c>
      <c r="O103" s="872"/>
      <c r="P103" s="873">
        <v>0</v>
      </c>
      <c r="Q103" s="872"/>
      <c r="R103" s="380">
        <v>0</v>
      </c>
      <c r="S103" s="380">
        <v>0</v>
      </c>
    </row>
    <row r="104" spans="1:19" s="863" customFormat="1" ht="27.75" customHeight="1" thickBot="1">
      <c r="A104" s="421">
        <v>71</v>
      </c>
      <c r="B104" s="877"/>
      <c r="C104" s="878"/>
      <c r="D104" s="879" t="s">
        <v>246</v>
      </c>
      <c r="E104" s="879"/>
      <c r="F104" s="879"/>
      <c r="G104" s="879"/>
      <c r="H104" s="879"/>
      <c r="I104" s="879"/>
      <c r="J104" s="879"/>
      <c r="K104" s="880"/>
      <c r="L104" s="881">
        <v>305070245.98</v>
      </c>
      <c r="M104" s="881">
        <v>301356245.95</v>
      </c>
      <c r="N104" s="881">
        <v>238457140.03999996</v>
      </c>
      <c r="O104" s="882"/>
      <c r="P104" s="881">
        <v>218448904.22000006</v>
      </c>
      <c r="Q104" s="882"/>
      <c r="R104" s="381">
        <v>0.7248859353532177</v>
      </c>
      <c r="S104" s="381">
        <v>0.9160929472833415</v>
      </c>
    </row>
    <row r="105" spans="1:19" s="630" customFormat="1" ht="24" customHeight="1" thickTop="1">
      <c r="A105" s="421"/>
      <c r="B105" s="868"/>
      <c r="C105" s="869"/>
      <c r="D105" s="869"/>
      <c r="E105" s="868"/>
      <c r="F105" s="868"/>
      <c r="G105" s="868"/>
      <c r="H105" s="868"/>
      <c r="I105" s="875"/>
      <c r="J105" s="868"/>
      <c r="K105" s="870"/>
      <c r="L105" s="846"/>
      <c r="M105" s="846"/>
      <c r="N105" s="846"/>
      <c r="O105" s="847"/>
      <c r="P105" s="846"/>
      <c r="Q105" s="847"/>
      <c r="R105" s="382"/>
      <c r="S105" s="382"/>
    </row>
    <row r="106" spans="1:19" s="863" customFormat="1" ht="27.75" customHeight="1">
      <c r="A106" s="906"/>
      <c r="C106" s="864"/>
      <c r="D106" s="864" t="s">
        <v>247</v>
      </c>
      <c r="E106" s="864"/>
      <c r="F106" s="864"/>
      <c r="G106" s="864"/>
      <c r="H106" s="864"/>
      <c r="I106" s="864"/>
      <c r="J106" s="864"/>
      <c r="K106" s="865"/>
      <c r="L106" s="866"/>
      <c r="M106" s="866"/>
      <c r="N106" s="866"/>
      <c r="O106" s="867"/>
      <c r="P106" s="866"/>
      <c r="Q106" s="867"/>
      <c r="R106" s="378"/>
      <c r="S106" s="379"/>
    </row>
    <row r="107" spans="1:19" s="630" customFormat="1" ht="11.25" customHeight="1">
      <c r="A107" s="421"/>
      <c r="B107" s="868"/>
      <c r="C107" s="869"/>
      <c r="D107" s="869"/>
      <c r="E107" s="868"/>
      <c r="F107" s="868"/>
      <c r="G107" s="868"/>
      <c r="H107" s="868"/>
      <c r="I107" s="908"/>
      <c r="J107" s="868"/>
      <c r="K107" s="870"/>
      <c r="L107" s="873"/>
      <c r="M107" s="873"/>
      <c r="N107" s="873"/>
      <c r="O107" s="915"/>
      <c r="P107" s="873"/>
      <c r="Q107" s="915"/>
      <c r="R107" s="380"/>
      <c r="S107" s="380"/>
    </row>
    <row r="108" spans="1:19" s="902" customFormat="1" ht="27.75" customHeight="1">
      <c r="A108" s="421">
        <v>72</v>
      </c>
      <c r="B108" s="877"/>
      <c r="C108" s="897"/>
      <c r="D108" s="897"/>
      <c r="E108" s="877" t="s">
        <v>248</v>
      </c>
      <c r="F108" s="877"/>
      <c r="G108" s="877"/>
      <c r="H108" s="877"/>
      <c r="I108" s="877"/>
      <c r="J108" s="877"/>
      <c r="K108" s="904"/>
      <c r="L108" s="873">
        <v>13200000</v>
      </c>
      <c r="M108" s="873">
        <v>11619999.96</v>
      </c>
      <c r="N108" s="873">
        <v>22972108.6</v>
      </c>
      <c r="O108" s="872"/>
      <c r="P108" s="873">
        <v>19858315.5</v>
      </c>
      <c r="Q108" s="872"/>
      <c r="R108" s="380">
        <v>1.7089772434043966</v>
      </c>
      <c r="S108" s="380">
        <v>0.8644533179683819</v>
      </c>
    </row>
    <row r="109" spans="1:19" s="630" customFormat="1" ht="11.25" customHeight="1">
      <c r="A109" s="421"/>
      <c r="B109" s="868"/>
      <c r="C109" s="869"/>
      <c r="D109" s="869"/>
      <c r="E109" s="868"/>
      <c r="F109" s="868"/>
      <c r="G109" s="868"/>
      <c r="H109" s="868"/>
      <c r="I109" s="868"/>
      <c r="J109" s="868"/>
      <c r="K109" s="870"/>
      <c r="L109" s="873"/>
      <c r="M109" s="873"/>
      <c r="N109" s="873"/>
      <c r="O109" s="872"/>
      <c r="P109" s="873"/>
      <c r="Q109" s="872"/>
      <c r="R109" s="380"/>
      <c r="S109" s="380"/>
    </row>
    <row r="110" spans="1:19" s="863" customFormat="1" ht="27.75" customHeight="1" thickBot="1">
      <c r="A110" s="421">
        <v>73</v>
      </c>
      <c r="B110" s="877"/>
      <c r="C110" s="878"/>
      <c r="D110" s="879" t="s">
        <v>249</v>
      </c>
      <c r="E110" s="879"/>
      <c r="F110" s="879"/>
      <c r="G110" s="879"/>
      <c r="H110" s="879"/>
      <c r="I110" s="879"/>
      <c r="J110" s="879"/>
      <c r="K110" s="880"/>
      <c r="L110" s="881">
        <v>13200000</v>
      </c>
      <c r="M110" s="881">
        <v>11619999.96</v>
      </c>
      <c r="N110" s="881">
        <v>22972108.6</v>
      </c>
      <c r="O110" s="882"/>
      <c r="P110" s="881">
        <v>19858315.5</v>
      </c>
      <c r="Q110" s="882"/>
      <c r="R110" s="381">
        <v>1.7089772434043966</v>
      </c>
      <c r="S110" s="381">
        <v>0.8644533179683819</v>
      </c>
    </row>
    <row r="111" spans="1:19" s="630" customFormat="1" ht="11.25" customHeight="1" thickTop="1">
      <c r="A111" s="421"/>
      <c r="B111" s="868"/>
      <c r="C111" s="869"/>
      <c r="D111" s="869"/>
      <c r="E111" s="868"/>
      <c r="F111" s="868"/>
      <c r="G111" s="868"/>
      <c r="H111" s="868"/>
      <c r="I111" s="875"/>
      <c r="J111" s="868"/>
      <c r="K111" s="870"/>
      <c r="L111" s="846"/>
      <c r="M111" s="846"/>
      <c r="N111" s="846"/>
      <c r="O111" s="847"/>
      <c r="P111" s="846"/>
      <c r="Q111" s="847"/>
      <c r="R111" s="382"/>
      <c r="S111" s="382"/>
    </row>
    <row r="112" spans="1:19" s="427" customFormat="1" ht="30" customHeight="1" thickBot="1">
      <c r="A112" s="421">
        <v>74</v>
      </c>
      <c r="B112" s="422"/>
      <c r="C112" s="423"/>
      <c r="D112" s="423" t="s">
        <v>250</v>
      </c>
      <c r="E112" s="422" t="s">
        <v>251</v>
      </c>
      <c r="F112" s="422"/>
      <c r="G112" s="422"/>
      <c r="H112" s="422"/>
      <c r="I112" s="422"/>
      <c r="J112" s="422"/>
      <c r="K112" s="424"/>
      <c r="L112" s="425">
        <v>847464681.0100001</v>
      </c>
      <c r="M112" s="425">
        <v>712147976.96</v>
      </c>
      <c r="N112" s="425">
        <v>613229924.9699999</v>
      </c>
      <c r="O112" s="426"/>
      <c r="P112" s="425">
        <v>609306241.6799997</v>
      </c>
      <c r="Q112" s="426"/>
      <c r="R112" s="383">
        <v>0.8555893738278825</v>
      </c>
      <c r="S112" s="383">
        <v>0.9936016115159544</v>
      </c>
    </row>
    <row r="113" spans="1:19" s="630" customFormat="1" ht="15.95" customHeight="1" thickTop="1">
      <c r="A113" s="818"/>
      <c r="B113" s="868"/>
      <c r="C113" s="869"/>
      <c r="D113" s="869"/>
      <c r="E113" s="868"/>
      <c r="F113" s="868"/>
      <c r="G113" s="868"/>
      <c r="H113" s="868"/>
      <c r="I113" s="875"/>
      <c r="J113" s="868"/>
      <c r="K113" s="870"/>
      <c r="L113" s="883"/>
      <c r="M113" s="883"/>
      <c r="N113" s="846"/>
      <c r="O113" s="847"/>
      <c r="P113" s="846"/>
      <c r="Q113" s="847"/>
      <c r="R113" s="847"/>
      <c r="S113" s="847"/>
    </row>
    <row r="114" spans="1:19" s="630" customFormat="1" ht="18" customHeight="1">
      <c r="A114" s="818"/>
      <c r="B114" s="884" t="s">
        <v>252</v>
      </c>
      <c r="C114" s="885" t="s">
        <v>253</v>
      </c>
      <c r="D114" s="869"/>
      <c r="E114" s="868"/>
      <c r="F114" s="868"/>
      <c r="G114" s="868"/>
      <c r="H114" s="868"/>
      <c r="I114" s="875"/>
      <c r="J114" s="868"/>
      <c r="K114" s="870"/>
      <c r="L114" s="883"/>
      <c r="M114" s="883"/>
      <c r="N114" s="846"/>
      <c r="O114" s="847"/>
      <c r="P114" s="846"/>
      <c r="Q114" s="847"/>
      <c r="R114" s="847"/>
      <c r="S114" s="847"/>
    </row>
    <row r="115" spans="1:19" s="630" customFormat="1" ht="18" customHeight="1">
      <c r="A115" s="818"/>
      <c r="B115" s="884" t="s">
        <v>254</v>
      </c>
      <c r="C115" s="885" t="s">
        <v>255</v>
      </c>
      <c r="D115" s="869"/>
      <c r="E115" s="868"/>
      <c r="F115" s="868"/>
      <c r="G115" s="868"/>
      <c r="H115" s="868"/>
      <c r="I115" s="875"/>
      <c r="J115" s="868"/>
      <c r="K115" s="870"/>
      <c r="L115" s="883"/>
      <c r="M115" s="883"/>
      <c r="N115" s="846"/>
      <c r="O115" s="847"/>
      <c r="P115" s="846"/>
      <c r="Q115" s="847"/>
      <c r="R115" s="847"/>
      <c r="S115" s="847"/>
    </row>
    <row r="116" spans="5:13" ht="27.75" customHeight="1">
      <c r="E116" s="372"/>
      <c r="F116" s="372"/>
      <c r="G116" s="372"/>
      <c r="H116" s="372"/>
      <c r="I116" s="372"/>
      <c r="J116" s="372"/>
      <c r="K116" s="372"/>
      <c r="M116" s="372"/>
    </row>
    <row r="117" spans="1:19" s="33" customFormat="1" ht="33.75" customHeight="1">
      <c r="A117" s="920" t="s">
        <v>407</v>
      </c>
      <c r="B117" s="920"/>
      <c r="C117" s="920"/>
      <c r="D117" s="920"/>
      <c r="E117" s="920"/>
      <c r="F117" s="920"/>
      <c r="G117" s="920"/>
      <c r="H117" s="920"/>
      <c r="I117" s="920"/>
      <c r="J117" s="920"/>
      <c r="K117" s="920"/>
      <c r="L117" s="920"/>
      <c r="M117" s="920"/>
      <c r="N117" s="920"/>
      <c r="O117" s="920"/>
      <c r="P117" s="920"/>
      <c r="Q117" s="920"/>
      <c r="R117" s="920"/>
      <c r="S117" s="920"/>
    </row>
  </sheetData>
  <mergeCells count="3">
    <mergeCell ref="R7:S7"/>
    <mergeCell ref="M7:N7"/>
    <mergeCell ref="A117:S117"/>
  </mergeCells>
  <conditionalFormatting sqref="P78 M78:N78">
    <cfRule type="expression" priority="28" dxfId="0" stopIfTrue="1">
      <formula>OR(-1&gt;M77-M78,M77-M78&gt;1)</formula>
    </cfRule>
  </conditionalFormatting>
  <conditionalFormatting sqref="P110 M110:N110">
    <cfRule type="expression" priority="29" dxfId="0" stopIfTrue="1">
      <formula>OR(-1&gt;SUM(M108:M109)-M110,SUM(M108:M109)-M110&gt;1)</formula>
    </cfRule>
  </conditionalFormatting>
  <conditionalFormatting sqref="P108 P101 P90 P103 P95 P97 P99 P76:P77 P55:P57 M101:N101 M90:N90 M108:N108 M103:N103 M95:N95 M97:N97 M99:N99 M76:N77 M55:N57 M11:N11 M15:N15 P11:P15 L12:N14 P19:P24 L19:N24 P46:P53 L46:N53 P66:P72 L66:N72 P81:P85 L81:N85">
    <cfRule type="expression" priority="30" dxfId="0" stopIfTrue="1">
      <formula>OR(-1&gt;SUM(#REF!,#REF!)-L11,SUM(#REF!,#REF!)-L11&gt;1)</formula>
    </cfRule>
  </conditionalFormatting>
  <conditionalFormatting sqref="P54 M54:N54">
    <cfRule type="expression" priority="27" dxfId="0" stopIfTrue="1">
      <formula>OR(-1&gt;SUM(#REF!,#REF!)-M54,SUM(#REF!,#REF!)-M54&gt;1)</formula>
    </cfRule>
  </conditionalFormatting>
  <conditionalFormatting sqref="P16 M16:N16">
    <cfRule type="expression" priority="26" dxfId="0" stopIfTrue="1">
      <formula>OR(-1&gt;SUM(#REF!,#REF!)-M16,SUM(#REF!,#REF!)-M16&gt;1)</formula>
    </cfRule>
  </conditionalFormatting>
  <conditionalFormatting sqref="P17 M17:N17">
    <cfRule type="expression" priority="25" dxfId="0" stopIfTrue="1">
      <formula>OR(-1&gt;SUM(#REF!,#REF!)-M17,SUM(#REF!,#REF!)-M17&gt;1)</formula>
    </cfRule>
  </conditionalFormatting>
  <conditionalFormatting sqref="P25:P26 P28:P32 M25:N26 M28:N32">
    <cfRule type="expression" priority="24" dxfId="0" stopIfTrue="1">
      <formula>OR(-1&gt;SUM(#REF!,#REF!)-M25,SUM(#REF!,#REF!)-M25&gt;1)</formula>
    </cfRule>
  </conditionalFormatting>
  <conditionalFormatting sqref="P34 P36:P42 M34:N34 M36:N42">
    <cfRule type="expression" priority="23" dxfId="0" stopIfTrue="1">
      <formula>OR(-1&gt;SUM(#REF!,#REF!)-M34,SUM(#REF!,#REF!)-M34&gt;1)</formula>
    </cfRule>
  </conditionalFormatting>
  <conditionalFormatting sqref="M27:N27 M58:N62 M73:N73 P35 M35:N35">
    <cfRule type="expression" priority="22" dxfId="0" stopIfTrue="1">
      <formula>OR(-1&gt;SUM(#REF!,#REF!)-M27,SUM(#REF!,#REF!)-M27&gt;1)</formula>
    </cfRule>
  </conditionalFormatting>
  <conditionalFormatting sqref="P27">
    <cfRule type="expression" priority="21" dxfId="0" stopIfTrue="1">
      <formula>OR(-1&gt;SUM(#REF!,#REF!)-P27,SUM(#REF!,#REF!)-P27&gt;1)</formula>
    </cfRule>
  </conditionalFormatting>
  <conditionalFormatting sqref="P58:P59 P61">
    <cfRule type="expression" priority="20" dxfId="0" stopIfTrue="1">
      <formula>OR(-1&gt;SUM(#REF!,#REF!)-P58,SUM(#REF!,#REF!)-P58&gt;1)</formula>
    </cfRule>
  </conditionalFormatting>
  <conditionalFormatting sqref="P62">
    <cfRule type="expression" priority="19" dxfId="0" stopIfTrue="1">
      <formula>OR(-1&gt;SUM(#REF!,#REF!)-P62,SUM(#REF!,#REF!)-P62&gt;1)</formula>
    </cfRule>
  </conditionalFormatting>
  <conditionalFormatting sqref="P60">
    <cfRule type="expression" priority="18" dxfId="0" stopIfTrue="1">
      <formula>OR(-1&gt;SUM(#REF!,#REF!)-P60,SUM(#REF!,#REF!)-P60&gt;1)</formula>
    </cfRule>
  </conditionalFormatting>
  <conditionalFormatting sqref="P73">
    <cfRule type="expression" priority="17" dxfId="0" stopIfTrue="1">
      <formula>OR(-1&gt;SUM(#REF!,#REF!)-P73,SUM(#REF!,#REF!)-P73&gt;1)</formula>
    </cfRule>
  </conditionalFormatting>
  <conditionalFormatting sqref="L78">
    <cfRule type="expression" priority="14" dxfId="0" stopIfTrue="1">
      <formula>OR(-1&gt;L77-L78,L77-L78&gt;1)</formula>
    </cfRule>
  </conditionalFormatting>
  <conditionalFormatting sqref="L110">
    <cfRule type="expression" priority="15" dxfId="0" stopIfTrue="1">
      <formula>OR(-1&gt;SUM(L108:L109)-L110,SUM(L108:L109)-L110&gt;1)</formula>
    </cfRule>
  </conditionalFormatting>
  <conditionalFormatting sqref="L15 L11 L55:L57 L76:L77 L99 L97 L95 L103 L90 L101 L108">
    <cfRule type="expression" priority="16" dxfId="0" stopIfTrue="1">
      <formula>OR(-1&gt;SUM(#REF!,#REF!)-L11,SUM(#REF!,#REF!)-L11&gt;1)</formula>
    </cfRule>
  </conditionalFormatting>
  <conditionalFormatting sqref="L54">
    <cfRule type="expression" priority="13" dxfId="0" stopIfTrue="1">
      <formula>OR(-1&gt;SUM(#REF!,#REF!)-L54,SUM(#REF!,#REF!)-L54&gt;1)</formula>
    </cfRule>
  </conditionalFormatting>
  <conditionalFormatting sqref="L16">
    <cfRule type="expression" priority="12" dxfId="0" stopIfTrue="1">
      <formula>OR(-1&gt;SUM(#REF!,#REF!)-L16,SUM(#REF!,#REF!)-L16&gt;1)</formula>
    </cfRule>
  </conditionalFormatting>
  <conditionalFormatting sqref="L17">
    <cfRule type="expression" priority="11" dxfId="0" stopIfTrue="1">
      <formula>OR(-1&gt;SUM(#REF!,#REF!)-L17,SUM(#REF!,#REF!)-L17&gt;1)</formula>
    </cfRule>
  </conditionalFormatting>
  <conditionalFormatting sqref="L25:L26 L28:L32">
    <cfRule type="expression" priority="10" dxfId="0" stopIfTrue="1">
      <formula>OR(-1&gt;SUM(#REF!,#REF!)-L25,SUM(#REF!,#REF!)-L25&gt;1)</formula>
    </cfRule>
  </conditionalFormatting>
  <conditionalFormatting sqref="L34 L36:L42">
    <cfRule type="expression" priority="9" dxfId="0" stopIfTrue="1">
      <formula>OR(-1&gt;SUM(#REF!,#REF!)-L34,SUM(#REF!,#REF!)-L34&gt;1)</formula>
    </cfRule>
  </conditionalFormatting>
  <conditionalFormatting sqref="L35">
    <cfRule type="expression" priority="8" dxfId="0" stopIfTrue="1">
      <formula>OR(-1&gt;SUM(#REF!,#REF!)-L35,SUM(#REF!,#REF!)-L35&gt;1)</formula>
    </cfRule>
  </conditionalFormatting>
  <conditionalFormatting sqref="L27">
    <cfRule type="expression" priority="7" dxfId="0" stopIfTrue="1">
      <formula>OR(-1&gt;SUM(#REF!,#REF!)-L27,SUM(#REF!,#REF!)-L27&gt;1)</formula>
    </cfRule>
  </conditionalFormatting>
  <conditionalFormatting sqref="L58:L59 L61">
    <cfRule type="expression" priority="6" dxfId="0" stopIfTrue="1">
      <formula>OR(-1&gt;SUM(#REF!,#REF!)-L58,SUM(#REF!,#REF!)-L58&gt;1)</formula>
    </cfRule>
  </conditionalFormatting>
  <conditionalFormatting sqref="L62">
    <cfRule type="expression" priority="5" dxfId="0" stopIfTrue="1">
      <formula>OR(-1&gt;SUM(#REF!,#REF!)-L62,SUM(#REF!,#REF!)-L62&gt;1)</formula>
    </cfRule>
  </conditionalFormatting>
  <conditionalFormatting sqref="L60">
    <cfRule type="expression" priority="4" dxfId="0" stopIfTrue="1">
      <formula>OR(-1&gt;SUM(#REF!,#REF!)-L60,SUM(#REF!,#REF!)-L60&gt;1)</formula>
    </cfRule>
  </conditionalFormatting>
  <conditionalFormatting sqref="L73">
    <cfRule type="expression" priority="3" dxfId="0" stopIfTrue="1">
      <formula>OR(-1&gt;SUM(#REF!,#REF!)-L73,SUM(#REF!,#REF!)-L73&gt;1)</formula>
    </cfRule>
  </conditionalFormatting>
  <conditionalFormatting sqref="P33 M33:N33">
    <cfRule type="expression" priority="2" dxfId="0" stopIfTrue="1">
      <formula>OR(-1&gt;SUM(#REF!,#REF!)-M33,SUM(#REF!,#REF!)-M33&gt;1)</formula>
    </cfRule>
  </conditionalFormatting>
  <conditionalFormatting sqref="L33">
    <cfRule type="expression" priority="1" dxfId="0" stopIfTrue="1">
      <formula>OR(-1&gt;SUM(#REF!,#REF!)-L33,SUM(#REF!,#REF!)-L33&gt;1)</formula>
    </cfRule>
  </conditionalFormatting>
  <conditionalFormatting sqref="L112:N112">
    <cfRule type="expression" priority="31" dxfId="0" stopIfTrue="1">
      <formula>OR(-1&gt;L112-#REF!,L112-#REF!&gt;1)</formula>
    </cfRule>
  </conditionalFormatting>
  <conditionalFormatting sqref="P112">
    <cfRule type="expression" priority="32" dxfId="0" stopIfTrue="1">
      <formula>OR(-1&gt;P112-#REF!,P112-#REF!&gt;1)</formula>
    </cfRule>
  </conditionalFormatting>
  <conditionalFormatting sqref="P18 L18:N18">
    <cfRule type="expression" priority="33" dxfId="0" stopIfTrue="1">
      <formula>OR(-1&gt;SUM(L12:L17)-L18,SUM(L12:L17)-L18&gt;1)</formula>
    </cfRule>
  </conditionalFormatting>
  <conditionalFormatting sqref="P43 M43:N43">
    <cfRule type="expression" priority="34" dxfId="0" stopIfTrue="1">
      <formula>OR(-1&gt;SUM(M21:M42)-M43,SUM(M21:M42)-M43&gt;1)</formula>
    </cfRule>
  </conditionalFormatting>
  <conditionalFormatting sqref="L43">
    <cfRule type="expression" priority="35" dxfId="0" stopIfTrue="1">
      <formula>OR(-1&gt;SUM(L21:L42)-L43,SUM(L21:L42)-L43&gt;1)</formula>
    </cfRule>
  </conditionalFormatting>
  <conditionalFormatting sqref="P63 L63:N63">
    <cfRule type="expression" priority="36" dxfId="0" stopIfTrue="1">
      <formula>OR(-1&gt;SUM(L47:L62)-L63,SUM(L47:L62)-L63&gt;1)</formula>
    </cfRule>
  </conditionalFormatting>
  <conditionalFormatting sqref="P74 L74:N74">
    <cfRule type="expression" priority="37" dxfId="0" stopIfTrue="1">
      <formula>OR(-1&gt;SUM(L67:L73)-L74,SUM(L67:L73)-L74&gt;1)</formula>
    </cfRule>
  </conditionalFormatting>
  <conditionalFormatting sqref="P80 L80:N80">
    <cfRule type="expression" priority="38" dxfId="0" stopIfTrue="1">
      <formula>OR(-1&gt;SUM(#REF!,L18,L43,L63,L74,L78)-L80,SUM(#REF!,L18,L43,L63,L74,L78)-L80&gt;1)</formula>
    </cfRule>
  </conditionalFormatting>
  <conditionalFormatting sqref="P91 L91:N91">
    <cfRule type="expression" priority="39" dxfId="0" stopIfTrue="1">
      <formula>OR(-1&gt;SUM(L80,L86,#REF!,L88,L90)-L91,SUM(L80,L86,#REF!,L88,L90)-L91&gt;1)</formula>
    </cfRule>
  </conditionalFormatting>
  <conditionalFormatting sqref="P86 L86:N86">
    <cfRule type="expression" priority="40" dxfId="0" stopIfTrue="1">
      <formula>OR(-1&gt;SUM(L83:L84,L85)-L86,SUM(L83:L84,L85)-L86&gt;1)</formula>
    </cfRule>
  </conditionalFormatting>
  <conditionalFormatting sqref="P104 L104:N104">
    <cfRule type="expression" priority="41" dxfId="0" stopIfTrue="1">
      <formula>OR(-1&gt;SUM(L95,L97,#REF!,L99,L101,L103)-P213SUM(L95,L97,#REF!,L99,L101,L103)-L104&gt;1)</formula>
    </cfRule>
  </conditionalFormatting>
  <printOptions horizontalCentered="1"/>
  <pageMargins left="0.25" right="0.25" top="0.75" bottom="0.75" header="0.3" footer="0.3"/>
  <pageSetup horizontalDpi="600" verticalDpi="600" orientation="landscape" scale="45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  <rowBreaks count="3" manualBreakCount="3">
    <brk id="43" max="16383" man="1"/>
    <brk id="64" max="16383" man="1"/>
    <brk id="9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A16"/>
  <sheetViews>
    <sheetView view="pageBreakPreview" zoomScale="80" zoomScaleSheetLayoutView="80" zoomScalePageLayoutView="55" workbookViewId="0" topLeftCell="A1">
      <selection activeCell="E35" sqref="E35"/>
    </sheetView>
  </sheetViews>
  <sheetFormatPr defaultColWidth="9.140625" defaultRowHeight="15"/>
  <sheetData>
    <row r="11" spans="1:27" ht="15" customHeight="1">
      <c r="A11" s="420"/>
      <c r="B11" s="420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</row>
    <row r="12" spans="1:27" ht="15" customHeight="1">
      <c r="A12" s="420"/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</row>
    <row r="13" spans="1:27" ht="15" customHeight="1">
      <c r="A13" s="420"/>
      <c r="B13" s="420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</row>
    <row r="14" spans="1:27" ht="15" customHeight="1">
      <c r="A14" s="420"/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</row>
    <row r="15" spans="1:27" ht="15" customHeight="1">
      <c r="A15" s="420"/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</row>
    <row r="16" spans="1:27" ht="15" customHeight="1">
      <c r="A16" s="420"/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</row>
  </sheetData>
  <printOptions horizontalCentered="1"/>
  <pageMargins left="0.25" right="0.25" top="0.75" bottom="0.75" header="0.3" footer="0.3"/>
  <pageSetup horizontalDpi="600" verticalDpi="600" orientation="landscape" r:id="rId2"/>
  <headerFooter differentFirst="1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70" zoomScaleNormal="70" zoomScaleSheetLayoutView="75" zoomScalePageLayoutView="85" workbookViewId="0" topLeftCell="A1">
      <selection activeCell="P9" sqref="P9:P49"/>
    </sheetView>
  </sheetViews>
  <sheetFormatPr defaultColWidth="9.140625" defaultRowHeight="15"/>
  <cols>
    <col min="1" max="1" width="4.8515625" style="21" customWidth="1"/>
    <col min="2" max="2" width="2.7109375" style="20" customWidth="1"/>
    <col min="3" max="3" width="1.421875" style="20" customWidth="1"/>
    <col min="4" max="4" width="3.8515625" style="20" customWidth="1"/>
    <col min="5" max="5" width="3.28125" style="20" customWidth="1"/>
    <col min="6" max="6" width="9.140625" style="20" customWidth="1"/>
    <col min="7" max="7" width="17.8515625" style="20" customWidth="1"/>
    <col min="8" max="8" width="60.7109375" style="20" customWidth="1"/>
    <col min="9" max="9" width="1.7109375" style="20" customWidth="1"/>
    <col min="10" max="10" width="18.7109375" style="28" customWidth="1"/>
    <col min="11" max="11" width="1.7109375" style="22" customWidth="1"/>
    <col min="12" max="13" width="18.7109375" style="28" customWidth="1"/>
    <col min="14" max="14" width="18.7109375" style="29" customWidth="1"/>
    <col min="15" max="15" width="1.7109375" style="22" customWidth="1"/>
    <col min="16" max="16" width="18.7109375" style="29" customWidth="1"/>
    <col min="17" max="16384" width="9.140625" style="20" customWidth="1"/>
  </cols>
  <sheetData>
    <row r="1" spans="1:16" s="436" customFormat="1" ht="16.5" thickBot="1">
      <c r="A1" s="435"/>
      <c r="C1" s="437"/>
      <c r="E1" s="438"/>
      <c r="F1" s="439"/>
      <c r="G1" s="440"/>
      <c r="H1" s="440"/>
      <c r="I1" s="440"/>
      <c r="J1" s="441"/>
      <c r="K1" s="442"/>
      <c r="L1" s="441"/>
      <c r="M1" s="441"/>
      <c r="N1" s="441"/>
      <c r="O1" s="442"/>
      <c r="P1" s="443"/>
    </row>
    <row r="2" spans="1:16" s="456" customFormat="1" ht="26.25" customHeight="1" thickTop="1">
      <c r="A2" s="444"/>
      <c r="B2" s="445" t="s">
        <v>0</v>
      </c>
      <c r="C2" s="446"/>
      <c r="D2" s="446"/>
      <c r="E2" s="447"/>
      <c r="F2" s="448"/>
      <c r="G2" s="448"/>
      <c r="H2" s="449"/>
      <c r="I2" s="450" t="s">
        <v>1</v>
      </c>
      <c r="J2" s="451"/>
      <c r="K2" s="452"/>
      <c r="L2" s="453"/>
      <c r="M2" s="453"/>
      <c r="N2" s="454"/>
      <c r="O2" s="452"/>
      <c r="P2" s="455" t="s">
        <v>2</v>
      </c>
    </row>
    <row r="3" spans="1:16" s="456" customFormat="1" ht="20.25">
      <c r="A3" s="444"/>
      <c r="B3" s="457" t="s">
        <v>3</v>
      </c>
      <c r="C3" s="458"/>
      <c r="D3" s="458"/>
      <c r="E3" s="459"/>
      <c r="F3" s="460"/>
      <c r="G3" s="460"/>
      <c r="H3" s="461"/>
      <c r="I3" s="462" t="s">
        <v>4</v>
      </c>
      <c r="J3" s="463"/>
      <c r="K3" s="464"/>
      <c r="L3" s="465"/>
      <c r="M3" s="465"/>
      <c r="N3" s="466"/>
      <c r="O3" s="464"/>
      <c r="P3" s="467" t="s">
        <v>403</v>
      </c>
    </row>
    <row r="4" spans="1:16" s="456" customFormat="1" ht="15" customHeight="1">
      <c r="A4" s="444"/>
      <c r="B4" s="468" t="s">
        <v>5</v>
      </c>
      <c r="C4" s="469"/>
      <c r="D4" s="469"/>
      <c r="E4" s="469"/>
      <c r="F4" s="469"/>
      <c r="G4" s="469"/>
      <c r="H4" s="461"/>
      <c r="I4" s="461" t="s">
        <v>404</v>
      </c>
      <c r="J4" s="470"/>
      <c r="K4" s="464"/>
      <c r="L4" s="465"/>
      <c r="M4" s="465"/>
      <c r="N4" s="471"/>
      <c r="O4" s="472" t="s">
        <v>6</v>
      </c>
      <c r="P4" s="473">
        <v>1</v>
      </c>
    </row>
    <row r="5" spans="1:16" s="456" customFormat="1" ht="17.25" customHeight="1" thickBot="1">
      <c r="A5" s="474"/>
      <c r="B5" s="475"/>
      <c r="C5" s="476"/>
      <c r="D5" s="476"/>
      <c r="E5" s="476"/>
      <c r="F5" s="476"/>
      <c r="G5" s="476"/>
      <c r="H5" s="477"/>
      <c r="I5" s="477" t="s">
        <v>430</v>
      </c>
      <c r="J5" s="478"/>
      <c r="K5" s="479"/>
      <c r="L5" s="480"/>
      <c r="M5" s="480"/>
      <c r="N5" s="480"/>
      <c r="O5" s="480"/>
      <c r="P5" s="481"/>
    </row>
    <row r="6" spans="1:16" s="456" customFormat="1" ht="15" customHeight="1" thickBot="1" thickTop="1">
      <c r="A6" s="482"/>
      <c r="B6" s="483"/>
      <c r="C6" s="484"/>
      <c r="D6" s="484"/>
      <c r="E6" s="484"/>
      <c r="F6" s="484"/>
      <c r="G6" s="484"/>
      <c r="H6" s="461"/>
      <c r="I6" s="461"/>
      <c r="J6" s="470"/>
      <c r="K6" s="464"/>
      <c r="L6" s="465"/>
      <c r="M6" s="465"/>
      <c r="N6" s="465"/>
      <c r="O6" s="464"/>
      <c r="P6" s="485"/>
    </row>
    <row r="7" spans="1:16" ht="16.5" thickBot="1">
      <c r="A7" s="486"/>
      <c r="G7" s="440"/>
      <c r="H7" s="440"/>
      <c r="I7" s="440"/>
      <c r="J7" s="487" t="s">
        <v>7</v>
      </c>
      <c r="K7" s="488"/>
      <c r="L7" s="489" t="s">
        <v>8</v>
      </c>
      <c r="M7" s="489" t="s">
        <v>50</v>
      </c>
      <c r="N7" s="490" t="s">
        <v>9</v>
      </c>
      <c r="O7" s="488"/>
      <c r="P7" s="489" t="s">
        <v>10</v>
      </c>
    </row>
    <row r="8" spans="1:16" ht="16.5" thickBot="1">
      <c r="A8" s="486"/>
      <c r="B8" s="491"/>
      <c r="C8" s="491"/>
      <c r="D8" s="491"/>
      <c r="E8" s="491"/>
      <c r="F8" s="491"/>
      <c r="G8" s="492"/>
      <c r="H8" s="492"/>
      <c r="I8" s="493"/>
      <c r="J8" s="494" t="s">
        <v>69</v>
      </c>
      <c r="K8" s="495"/>
      <c r="L8" s="917" t="s">
        <v>11</v>
      </c>
      <c r="M8" s="918"/>
      <c r="N8" s="919"/>
      <c r="O8" s="488"/>
      <c r="P8" s="496" t="s">
        <v>11</v>
      </c>
    </row>
    <row r="9" spans="1:16" ht="48" customHeight="1" thickBot="1">
      <c r="A9" s="486"/>
      <c r="B9" s="497"/>
      <c r="C9" s="442"/>
      <c r="D9" s="442"/>
      <c r="E9" s="498"/>
      <c r="F9" s="499"/>
      <c r="G9" s="440"/>
      <c r="H9" s="440"/>
      <c r="I9" s="440"/>
      <c r="J9" s="500" t="s">
        <v>12</v>
      </c>
      <c r="K9" s="501"/>
      <c r="L9" s="30" t="s">
        <v>13</v>
      </c>
      <c r="M9" s="30" t="s">
        <v>14</v>
      </c>
      <c r="N9" s="31" t="s">
        <v>429</v>
      </c>
      <c r="O9" s="501"/>
      <c r="P9" s="502" t="s">
        <v>15</v>
      </c>
    </row>
    <row r="10" spans="1:16" ht="18">
      <c r="A10" s="503"/>
      <c r="B10" s="497" t="s">
        <v>16</v>
      </c>
      <c r="D10" s="497"/>
      <c r="J10" s="504"/>
      <c r="K10" s="505"/>
      <c r="L10" s="504"/>
      <c r="M10" s="504"/>
      <c r="N10" s="506"/>
      <c r="O10" s="505"/>
      <c r="P10" s="506"/>
    </row>
    <row r="11" spans="1:16" ht="15.75">
      <c r="A11" s="507">
        <v>1</v>
      </c>
      <c r="B11" s="437"/>
      <c r="D11" s="508" t="s">
        <v>17</v>
      </c>
      <c r="E11" s="437"/>
      <c r="F11" s="437"/>
      <c r="G11" s="509"/>
      <c r="H11" s="509"/>
      <c r="I11" s="509"/>
      <c r="J11" s="23">
        <v>3492282574.33</v>
      </c>
      <c r="K11" s="24"/>
      <c r="L11" s="23">
        <v>3392409619.12</v>
      </c>
      <c r="M11" s="23">
        <v>3433238096.1</v>
      </c>
      <c r="N11" s="23">
        <v>3465397328.15</v>
      </c>
      <c r="O11" s="24"/>
      <c r="P11" s="23">
        <v>3542905672.1600003</v>
      </c>
    </row>
    <row r="12" spans="1:16" ht="15.75">
      <c r="A12" s="507">
        <v>2</v>
      </c>
      <c r="B12" s="437"/>
      <c r="D12" s="508" t="s">
        <v>18</v>
      </c>
      <c r="F12" s="437"/>
      <c r="G12" s="509"/>
      <c r="H12" s="509"/>
      <c r="I12" s="509"/>
      <c r="J12" s="23">
        <v>-37867225.45</v>
      </c>
      <c r="K12" s="24"/>
      <c r="L12" s="23">
        <v>0</v>
      </c>
      <c r="M12" s="23">
        <v>0</v>
      </c>
      <c r="N12" s="23">
        <v>-29212315.3</v>
      </c>
      <c r="O12" s="24"/>
      <c r="P12" s="23">
        <v>-45312664.88</v>
      </c>
    </row>
    <row r="13" spans="1:16" ht="15.75">
      <c r="A13" s="507">
        <v>3</v>
      </c>
      <c r="B13" s="437"/>
      <c r="D13" s="510" t="s">
        <v>19</v>
      </c>
      <c r="E13" s="437"/>
      <c r="F13" s="437"/>
      <c r="G13" s="509"/>
      <c r="H13" s="509"/>
      <c r="I13" s="509"/>
      <c r="J13" s="23">
        <v>98674031.89</v>
      </c>
      <c r="K13" s="24"/>
      <c r="L13" s="23">
        <v>71047504.99</v>
      </c>
      <c r="M13" s="23">
        <v>71047504.79</v>
      </c>
      <c r="N13" s="23">
        <v>78794331.62</v>
      </c>
      <c r="O13" s="24"/>
      <c r="P13" s="23">
        <v>85950666.21</v>
      </c>
    </row>
    <row r="14" spans="1:16" ht="15.75">
      <c r="A14" s="507">
        <v>4</v>
      </c>
      <c r="B14" s="437"/>
      <c r="D14" s="510" t="s">
        <v>20</v>
      </c>
      <c r="E14" s="437"/>
      <c r="F14" s="437"/>
      <c r="G14" s="511"/>
      <c r="H14" s="512"/>
      <c r="I14" s="512"/>
      <c r="J14" s="23">
        <v>102795331.04</v>
      </c>
      <c r="K14" s="24"/>
      <c r="L14" s="23">
        <v>90849914.16</v>
      </c>
      <c r="M14" s="23">
        <v>89046904.44</v>
      </c>
      <c r="N14" s="23">
        <v>104376284.28</v>
      </c>
      <c r="O14" s="24"/>
      <c r="P14" s="23">
        <v>100107757.76</v>
      </c>
    </row>
    <row r="15" spans="1:16" ht="16.5" thickBot="1">
      <c r="A15" s="507">
        <v>5</v>
      </c>
      <c r="B15" s="513"/>
      <c r="C15" s="514" t="s">
        <v>21</v>
      </c>
      <c r="D15" s="514"/>
      <c r="E15" s="515"/>
      <c r="F15" s="1"/>
      <c r="G15" s="2"/>
      <c r="H15" s="2"/>
      <c r="I15" s="2"/>
      <c r="J15" s="25">
        <v>3655884711.81</v>
      </c>
      <c r="K15" s="24"/>
      <c r="L15" s="26">
        <v>3554307038.2699995</v>
      </c>
      <c r="M15" s="26">
        <v>3593332505.33</v>
      </c>
      <c r="N15" s="26">
        <v>3619355628.75</v>
      </c>
      <c r="O15" s="24"/>
      <c r="P15" s="25">
        <v>3683651431.2500005</v>
      </c>
    </row>
    <row r="16" spans="1:16" ht="3.75" customHeight="1" thickTop="1">
      <c r="A16" s="507"/>
      <c r="B16" s="437"/>
      <c r="C16" s="437"/>
      <c r="D16" s="516"/>
      <c r="E16" s="438"/>
      <c r="F16" s="517"/>
      <c r="G16" s="518"/>
      <c r="H16" s="518"/>
      <c r="I16" s="518"/>
      <c r="J16" s="519"/>
      <c r="K16" s="520"/>
      <c r="L16" s="519"/>
      <c r="M16" s="519"/>
      <c r="N16" s="519"/>
      <c r="O16" s="520"/>
      <c r="P16" s="519"/>
    </row>
    <row r="17" spans="1:16" ht="15" customHeight="1">
      <c r="A17" s="507"/>
      <c r="B17" s="521" t="s">
        <v>22</v>
      </c>
      <c r="C17" s="521"/>
      <c r="D17" s="522"/>
      <c r="E17" s="523"/>
      <c r="F17" s="524"/>
      <c r="G17" s="525"/>
      <c r="H17" s="525"/>
      <c r="I17" s="525"/>
      <c r="J17" s="27"/>
      <c r="K17" s="24"/>
      <c r="L17" s="27"/>
      <c r="M17" s="27"/>
      <c r="N17" s="27"/>
      <c r="O17" s="24"/>
      <c r="P17" s="27"/>
    </row>
    <row r="18" spans="1:16" ht="18">
      <c r="A18" s="507"/>
      <c r="B18" s="522"/>
      <c r="C18" s="526" t="s">
        <v>23</v>
      </c>
      <c r="D18" s="3"/>
      <c r="E18" s="522"/>
      <c r="F18" s="510"/>
      <c r="G18" s="4"/>
      <c r="H18" s="4"/>
      <c r="I18" s="4"/>
      <c r="J18" s="23"/>
      <c r="K18" s="24"/>
      <c r="L18" s="23"/>
      <c r="M18" s="23"/>
      <c r="N18" s="23"/>
      <c r="O18" s="24"/>
      <c r="P18" s="23"/>
    </row>
    <row r="19" spans="1:16" ht="15.75">
      <c r="A19" s="507">
        <v>6</v>
      </c>
      <c r="B19" s="513"/>
      <c r="C19" s="513"/>
      <c r="D19" s="522" t="s">
        <v>24</v>
      </c>
      <c r="E19" s="522"/>
      <c r="F19" s="522"/>
      <c r="G19" s="4"/>
      <c r="H19" s="4"/>
      <c r="I19" s="4"/>
      <c r="J19" s="23">
        <v>1269140814.8400004</v>
      </c>
      <c r="K19" s="24"/>
      <c r="L19" s="23">
        <v>1223855613.03</v>
      </c>
      <c r="M19" s="23">
        <v>1237312424.35</v>
      </c>
      <c r="N19" s="23">
        <v>1211334922.02</v>
      </c>
      <c r="O19" s="24"/>
      <c r="P19" s="23">
        <v>1178540446.6900008</v>
      </c>
    </row>
    <row r="20" spans="1:16" ht="15.75">
      <c r="A20" s="507">
        <v>7</v>
      </c>
      <c r="B20" s="513"/>
      <c r="C20" s="513"/>
      <c r="D20" s="522" t="s">
        <v>25</v>
      </c>
      <c r="E20" s="522"/>
      <c r="F20" s="522"/>
      <c r="G20" s="4"/>
      <c r="H20" s="4"/>
      <c r="I20" s="4"/>
      <c r="J20" s="23">
        <v>185838217.3399999</v>
      </c>
      <c r="K20" s="24"/>
      <c r="L20" s="23">
        <v>195476746.2</v>
      </c>
      <c r="M20" s="23">
        <v>203929099.27</v>
      </c>
      <c r="N20" s="23">
        <v>198006479.76</v>
      </c>
      <c r="O20" s="24"/>
      <c r="P20" s="23">
        <v>194192210.72000003</v>
      </c>
    </row>
    <row r="21" spans="1:16" ht="15.75">
      <c r="A21" s="507">
        <v>8</v>
      </c>
      <c r="B21" s="513"/>
      <c r="C21" s="513"/>
      <c r="D21" s="522" t="s">
        <v>26</v>
      </c>
      <c r="E21" s="522"/>
      <c r="F21" s="522"/>
      <c r="G21" s="4"/>
      <c r="H21" s="4"/>
      <c r="I21" s="4"/>
      <c r="J21" s="23">
        <v>136025219.89999998</v>
      </c>
      <c r="K21" s="24"/>
      <c r="L21" s="23">
        <v>168929132.97</v>
      </c>
      <c r="M21" s="23">
        <v>152144437.1</v>
      </c>
      <c r="N21" s="23">
        <v>156416749.11</v>
      </c>
      <c r="O21" s="24"/>
      <c r="P21" s="23">
        <v>150595538.08999997</v>
      </c>
    </row>
    <row r="22" spans="1:16" ht="15.75">
      <c r="A22" s="507">
        <v>9</v>
      </c>
      <c r="B22" s="513"/>
      <c r="C22" s="513"/>
      <c r="D22" s="527" t="s">
        <v>27</v>
      </c>
      <c r="E22" s="527"/>
      <c r="F22" s="3"/>
      <c r="G22" s="4"/>
      <c r="H22" s="4"/>
      <c r="I22" s="4"/>
      <c r="J22" s="23">
        <v>186311086.27999997</v>
      </c>
      <c r="K22" s="24"/>
      <c r="L22" s="23">
        <v>169964012</v>
      </c>
      <c r="M22" s="23">
        <v>163475381.13</v>
      </c>
      <c r="N22" s="23">
        <v>184387996.02999997</v>
      </c>
      <c r="O22" s="24"/>
      <c r="P22" s="23">
        <v>175291859.32999998</v>
      </c>
    </row>
    <row r="23" spans="1:16" ht="15.75">
      <c r="A23" s="507">
        <v>10</v>
      </c>
      <c r="B23" s="513"/>
      <c r="C23" s="513"/>
      <c r="D23" s="527" t="s">
        <v>28</v>
      </c>
      <c r="E23" s="527"/>
      <c r="F23" s="3"/>
      <c r="G23" s="4"/>
      <c r="H23" s="4"/>
      <c r="I23" s="4"/>
      <c r="J23" s="23">
        <v>0</v>
      </c>
      <c r="K23" s="24"/>
      <c r="L23" s="23">
        <v>0</v>
      </c>
      <c r="M23" s="23">
        <v>0</v>
      </c>
      <c r="N23" s="23">
        <v>0</v>
      </c>
      <c r="O23" s="24"/>
      <c r="P23" s="23">
        <v>0</v>
      </c>
    </row>
    <row r="24" spans="1:16" ht="18.75" collapsed="1" thickBot="1">
      <c r="A24" s="507">
        <v>11</v>
      </c>
      <c r="D24" s="323" t="s">
        <v>405</v>
      </c>
      <c r="E24" s="528"/>
      <c r="F24" s="528"/>
      <c r="G24" s="529"/>
      <c r="H24" s="529"/>
      <c r="I24" s="529"/>
      <c r="J24" s="530">
        <v>1777315338.3600004</v>
      </c>
      <c r="K24" s="520"/>
      <c r="L24" s="530">
        <v>1758225504.2</v>
      </c>
      <c r="M24" s="530">
        <v>1756861341.85</v>
      </c>
      <c r="N24" s="530">
        <v>1750146146.9199998</v>
      </c>
      <c r="O24" s="520"/>
      <c r="P24" s="530">
        <v>1698620054.8300006</v>
      </c>
    </row>
    <row r="25" spans="1:16" ht="6" customHeight="1" thickTop="1">
      <c r="A25" s="507"/>
      <c r="B25" s="531"/>
      <c r="C25" s="531"/>
      <c r="D25" s="531"/>
      <c r="E25" s="531"/>
      <c r="F25" s="5"/>
      <c r="G25" s="6"/>
      <c r="H25" s="6"/>
      <c r="I25" s="3"/>
      <c r="J25" s="7"/>
      <c r="K25" s="8"/>
      <c r="L25" s="7"/>
      <c r="M25" s="7"/>
      <c r="N25" s="7"/>
      <c r="O25" s="8"/>
      <c r="P25" s="7"/>
    </row>
    <row r="26" spans="1:16" ht="15" customHeight="1">
      <c r="A26" s="507"/>
      <c r="B26" s="521" t="s">
        <v>22</v>
      </c>
      <c r="C26" s="521"/>
      <c r="D26" s="522"/>
      <c r="E26" s="523"/>
      <c r="F26" s="524"/>
      <c r="G26" s="525"/>
      <c r="H26" s="525"/>
      <c r="I26" s="525"/>
      <c r="J26" s="27"/>
      <c r="K26" s="24"/>
      <c r="L26" s="27"/>
      <c r="M26" s="27"/>
      <c r="N26" s="27"/>
      <c r="O26" s="24"/>
      <c r="P26" s="27"/>
    </row>
    <row r="27" spans="1:16" ht="15" customHeight="1">
      <c r="A27" s="507"/>
      <c r="B27" s="522"/>
      <c r="C27" s="526" t="s">
        <v>29</v>
      </c>
      <c r="D27" s="522"/>
      <c r="E27" s="523"/>
      <c r="F27" s="524"/>
      <c r="G27" s="525"/>
      <c r="H27" s="525"/>
      <c r="I27" s="525"/>
      <c r="J27" s="27"/>
      <c r="K27" s="24"/>
      <c r="L27" s="27"/>
      <c r="M27" s="27"/>
      <c r="N27" s="27"/>
      <c r="O27" s="24"/>
      <c r="P27" s="27"/>
    </row>
    <row r="28" spans="1:16" ht="15.75">
      <c r="A28" s="507">
        <v>12</v>
      </c>
      <c r="B28" s="513"/>
      <c r="C28" s="513"/>
      <c r="D28" s="522" t="s">
        <v>24</v>
      </c>
      <c r="E28" s="522"/>
      <c r="F28" s="522"/>
      <c r="G28" s="4"/>
      <c r="H28" s="4"/>
      <c r="I28" s="4"/>
      <c r="J28" s="23">
        <v>31288688.179999996</v>
      </c>
      <c r="K28" s="24"/>
      <c r="L28" s="23">
        <v>36707999.949999996</v>
      </c>
      <c r="M28" s="23">
        <v>37458587.419999994</v>
      </c>
      <c r="N28" s="23">
        <v>30897356.22</v>
      </c>
      <c r="O28" s="24"/>
      <c r="P28" s="23">
        <v>30754371.66</v>
      </c>
    </row>
    <row r="29" spans="1:16" ht="15.75">
      <c r="A29" s="507">
        <v>13</v>
      </c>
      <c r="B29" s="513"/>
      <c r="C29" s="513"/>
      <c r="D29" s="522" t="s">
        <v>30</v>
      </c>
      <c r="E29" s="522"/>
      <c r="F29" s="522"/>
      <c r="G29" s="4"/>
      <c r="H29" s="4"/>
      <c r="I29" s="4"/>
      <c r="J29" s="23">
        <v>315935049.51</v>
      </c>
      <c r="K29" s="24"/>
      <c r="L29" s="23">
        <v>351360601.89000005</v>
      </c>
      <c r="M29" s="23">
        <v>352013602.02</v>
      </c>
      <c r="N29" s="23">
        <v>336804601.97</v>
      </c>
      <c r="O29" s="24"/>
      <c r="P29" s="23">
        <v>323411692.1</v>
      </c>
    </row>
    <row r="30" spans="1:16" ht="15.75">
      <c r="A30" s="507">
        <v>14</v>
      </c>
      <c r="B30" s="513"/>
      <c r="C30" s="513"/>
      <c r="D30" s="522" t="s">
        <v>26</v>
      </c>
      <c r="E30" s="522"/>
      <c r="F30" s="522"/>
      <c r="G30" s="4"/>
      <c r="H30" s="4"/>
      <c r="I30" s="4"/>
      <c r="J30" s="23">
        <v>317327211.11</v>
      </c>
      <c r="K30" s="24"/>
      <c r="L30" s="23">
        <v>101620853.27</v>
      </c>
      <c r="M30" s="23">
        <v>75215135.02</v>
      </c>
      <c r="N30" s="23">
        <v>109970629.72999999</v>
      </c>
      <c r="O30" s="24"/>
      <c r="P30" s="23">
        <v>137043574.62</v>
      </c>
    </row>
    <row r="31" spans="1:16" ht="15.75">
      <c r="A31" s="507">
        <v>15</v>
      </c>
      <c r="B31" s="513"/>
      <c r="C31" s="513"/>
      <c r="D31" s="527" t="s">
        <v>31</v>
      </c>
      <c r="E31" s="527"/>
      <c r="F31" s="3"/>
      <c r="G31" s="4"/>
      <c r="H31" s="4"/>
      <c r="I31" s="4"/>
      <c r="J31" s="23">
        <v>-5568342.4399999995</v>
      </c>
      <c r="K31" s="24"/>
      <c r="L31" s="23">
        <v>0</v>
      </c>
      <c r="M31" s="23">
        <v>0</v>
      </c>
      <c r="N31" s="23">
        <v>0.04</v>
      </c>
      <c r="O31" s="24"/>
      <c r="P31" s="23">
        <v>-595975.0700000001</v>
      </c>
    </row>
    <row r="32" spans="1:16" ht="15.75">
      <c r="A32" s="507">
        <v>16</v>
      </c>
      <c r="B32" s="513"/>
      <c r="C32" s="513"/>
      <c r="D32" s="527" t="s">
        <v>32</v>
      </c>
      <c r="E32" s="527"/>
      <c r="F32" s="3"/>
      <c r="G32" s="4"/>
      <c r="H32" s="4"/>
      <c r="I32" s="4"/>
      <c r="J32" s="23">
        <v>232570924.48000005</v>
      </c>
      <c r="K32" s="24"/>
      <c r="L32" s="23">
        <v>0</v>
      </c>
      <c r="M32" s="23">
        <v>0</v>
      </c>
      <c r="N32" s="23">
        <v>0</v>
      </c>
      <c r="O32" s="24"/>
      <c r="P32" s="23">
        <v>0</v>
      </c>
    </row>
    <row r="33" spans="1:16" ht="15.75">
      <c r="A33" s="507">
        <v>17</v>
      </c>
      <c r="B33" s="513"/>
      <c r="C33" s="513"/>
      <c r="D33" s="527" t="s">
        <v>33</v>
      </c>
      <c r="E33" s="527"/>
      <c r="F33" s="3"/>
      <c r="G33" s="4"/>
      <c r="H33" s="4"/>
      <c r="I33" s="4"/>
      <c r="J33" s="23">
        <v>530930799.28999996</v>
      </c>
      <c r="K33" s="24"/>
      <c r="L33" s="23">
        <v>860382735.5999999</v>
      </c>
      <c r="M33" s="23">
        <v>808669786.8</v>
      </c>
      <c r="N33" s="23">
        <v>816910000</v>
      </c>
      <c r="O33" s="24"/>
      <c r="P33" s="23">
        <v>818818161.52</v>
      </c>
    </row>
    <row r="34" spans="1:16" ht="18.75" thickBot="1">
      <c r="A34" s="507">
        <v>18</v>
      </c>
      <c r="D34" s="323" t="s">
        <v>406</v>
      </c>
      <c r="E34" s="528"/>
      <c r="F34" s="528"/>
      <c r="G34" s="529"/>
      <c r="H34" s="529"/>
      <c r="I34" s="529"/>
      <c r="J34" s="530">
        <v>1422484330.1299999</v>
      </c>
      <c r="K34" s="520"/>
      <c r="L34" s="530">
        <v>1350072190.71</v>
      </c>
      <c r="M34" s="530">
        <v>1273357111.26</v>
      </c>
      <c r="N34" s="530">
        <v>1294582587.96</v>
      </c>
      <c r="O34" s="520"/>
      <c r="P34" s="530">
        <v>1309431824.83</v>
      </c>
    </row>
    <row r="35" spans="1:16" ht="6" customHeight="1" thickTop="1">
      <c r="A35" s="507"/>
      <c r="B35" s="531"/>
      <c r="C35" s="531"/>
      <c r="D35" s="531"/>
      <c r="E35" s="531"/>
      <c r="F35" s="5"/>
      <c r="G35" s="9"/>
      <c r="H35" s="9"/>
      <c r="I35" s="3"/>
      <c r="J35" s="7"/>
      <c r="K35" s="8"/>
      <c r="L35" s="7"/>
      <c r="M35" s="7"/>
      <c r="N35" s="7"/>
      <c r="O35" s="8"/>
      <c r="P35" s="7"/>
    </row>
    <row r="36" spans="1:16" ht="16.5" thickBot="1">
      <c r="A36" s="507">
        <v>19</v>
      </c>
      <c r="C36" s="528" t="s">
        <v>34</v>
      </c>
      <c r="D36" s="528"/>
      <c r="E36" s="528"/>
      <c r="F36" s="528"/>
      <c r="G36" s="529"/>
      <c r="H36" s="529"/>
      <c r="I36" s="529"/>
      <c r="J36" s="530">
        <v>3199799668.4900002</v>
      </c>
      <c r="K36" s="520"/>
      <c r="L36" s="530">
        <v>3108297694.91</v>
      </c>
      <c r="M36" s="530">
        <v>3030218453.1099997</v>
      </c>
      <c r="N36" s="530">
        <v>3044728734.88</v>
      </c>
      <c r="O36" s="520"/>
      <c r="P36" s="530">
        <v>3008051879.660001</v>
      </c>
    </row>
    <row r="37" spans="1:16" ht="6" customHeight="1" thickTop="1">
      <c r="A37" s="507"/>
      <c r="B37" s="531"/>
      <c r="C37" s="531"/>
      <c r="D37" s="531"/>
      <c r="E37" s="531"/>
      <c r="F37" s="5"/>
      <c r="G37" s="9"/>
      <c r="H37" s="9"/>
      <c r="I37" s="3"/>
      <c r="J37" s="7"/>
      <c r="K37" s="8"/>
      <c r="L37" s="7"/>
      <c r="M37" s="7"/>
      <c r="N37" s="7"/>
      <c r="O37" s="8"/>
      <c r="P37" s="7"/>
    </row>
    <row r="38" spans="1:16" ht="18.75" thickBot="1">
      <c r="A38" s="507">
        <v>20</v>
      </c>
      <c r="B38" s="532" t="s">
        <v>35</v>
      </c>
      <c r="C38" s="532"/>
      <c r="D38" s="532"/>
      <c r="E38" s="532"/>
      <c r="F38" s="532"/>
      <c r="G38" s="533"/>
      <c r="H38" s="533"/>
      <c r="I38" s="533"/>
      <c r="J38" s="534">
        <v>456085043.3199997</v>
      </c>
      <c r="K38" s="520"/>
      <c r="L38" s="534">
        <v>446009343.35999966</v>
      </c>
      <c r="M38" s="534">
        <v>563114052.2200003</v>
      </c>
      <c r="N38" s="534">
        <v>574626893.8699999</v>
      </c>
      <c r="O38" s="520"/>
      <c r="P38" s="534">
        <v>675599551.5899997</v>
      </c>
    </row>
    <row r="39" spans="1:16" ht="4.5" customHeight="1" thickTop="1">
      <c r="A39" s="507"/>
      <c r="B39" s="535"/>
      <c r="C39" s="535"/>
      <c r="D39" s="513"/>
      <c r="E39" s="527"/>
      <c r="F39" s="527"/>
      <c r="G39" s="3"/>
      <c r="H39" s="3"/>
      <c r="I39" s="3"/>
      <c r="J39" s="7"/>
      <c r="K39" s="8"/>
      <c r="L39" s="7"/>
      <c r="M39" s="7"/>
      <c r="N39" s="7"/>
      <c r="O39" s="8"/>
      <c r="P39" s="7"/>
    </row>
    <row r="40" spans="1:16" ht="15" customHeight="1">
      <c r="A40" s="507"/>
      <c r="B40" s="10" t="s">
        <v>36</v>
      </c>
      <c r="D40" s="536"/>
      <c r="E40" s="438"/>
      <c r="F40" s="513"/>
      <c r="G40" s="537"/>
      <c r="H40" s="537"/>
      <c r="I40" s="537"/>
      <c r="J40" s="538"/>
      <c r="K40" s="520"/>
      <c r="L40" s="538"/>
      <c r="M40" s="538"/>
      <c r="N40" s="538"/>
      <c r="O40" s="520"/>
      <c r="P40" s="538"/>
    </row>
    <row r="41" spans="1:16" ht="15.75">
      <c r="A41" s="507">
        <v>21</v>
      </c>
      <c r="B41" s="535"/>
      <c r="D41" s="3" t="s">
        <v>37</v>
      </c>
      <c r="E41" s="438"/>
      <c r="F41" s="539"/>
      <c r="G41" s="510"/>
      <c r="H41" s="510"/>
      <c r="I41" s="510"/>
      <c r="J41" s="538">
        <v>250742812.54</v>
      </c>
      <c r="K41" s="520"/>
      <c r="L41" s="538">
        <v>487782488.28</v>
      </c>
      <c r="M41" s="538">
        <v>489304405.44</v>
      </c>
      <c r="N41" s="538">
        <v>463407884</v>
      </c>
      <c r="O41" s="520"/>
      <c r="P41" s="538">
        <v>467775380.4200001</v>
      </c>
    </row>
    <row r="42" spans="1:16" ht="15.75">
      <c r="A42" s="507">
        <v>22</v>
      </c>
      <c r="B42" s="535"/>
      <c r="D42" s="540" t="s">
        <v>38</v>
      </c>
      <c r="E42" s="438"/>
      <c r="F42" s="5"/>
      <c r="G42" s="3"/>
      <c r="H42" s="3"/>
      <c r="I42" s="3"/>
      <c r="J42" s="538">
        <v>-32453489.97</v>
      </c>
      <c r="K42" s="8"/>
      <c r="L42" s="538">
        <v>-30115272</v>
      </c>
      <c r="M42" s="538">
        <v>-29211000</v>
      </c>
      <c r="N42" s="538">
        <v>-29075000.01</v>
      </c>
      <c r="O42" s="8"/>
      <c r="P42" s="538">
        <v>-27685080.98</v>
      </c>
    </row>
    <row r="43" spans="1:16" ht="15.75">
      <c r="A43" s="507">
        <v>23</v>
      </c>
      <c r="B43" s="535"/>
      <c r="D43" s="540" t="s">
        <v>39</v>
      </c>
      <c r="E43" s="438"/>
      <c r="F43" s="5"/>
      <c r="G43" s="3"/>
      <c r="H43" s="3"/>
      <c r="I43" s="3"/>
      <c r="J43" s="538">
        <v>-9820042.41</v>
      </c>
      <c r="K43" s="8"/>
      <c r="L43" s="538">
        <v>-18854487.36</v>
      </c>
      <c r="M43" s="538">
        <v>-15222633.36</v>
      </c>
      <c r="N43" s="538">
        <v>-12142805.18</v>
      </c>
      <c r="O43" s="8"/>
      <c r="P43" s="538">
        <v>-3260599.0999999996</v>
      </c>
    </row>
    <row r="44" spans="1:16" ht="15.75">
      <c r="A44" s="507">
        <v>24</v>
      </c>
      <c r="B44" s="535"/>
      <c r="D44" s="540" t="s">
        <v>40</v>
      </c>
      <c r="E44" s="438"/>
      <c r="F44" s="5"/>
      <c r="G44" s="3"/>
      <c r="H44" s="3"/>
      <c r="I44" s="3"/>
      <c r="J44" s="538">
        <v>0</v>
      </c>
      <c r="K44" s="8"/>
      <c r="L44" s="538">
        <v>-5051812.44</v>
      </c>
      <c r="M44" s="538">
        <v>-5051812.44</v>
      </c>
      <c r="N44" s="538">
        <v>43631.18000000063</v>
      </c>
      <c r="O44" s="8"/>
      <c r="P44" s="538">
        <v>-6977458.55</v>
      </c>
    </row>
    <row r="45" spans="1:16" ht="18.75" thickBot="1">
      <c r="A45" s="507">
        <v>25</v>
      </c>
      <c r="B45" s="531"/>
      <c r="D45" s="541" t="s">
        <v>41</v>
      </c>
      <c r="E45" s="542"/>
      <c r="F45" s="543"/>
      <c r="G45" s="543"/>
      <c r="H45" s="543"/>
      <c r="I45" s="543"/>
      <c r="J45" s="544">
        <v>208469280.16</v>
      </c>
      <c r="K45" s="520"/>
      <c r="L45" s="544">
        <v>433760916.47999996</v>
      </c>
      <c r="M45" s="544">
        <v>439818959.64</v>
      </c>
      <c r="N45" s="544">
        <v>422233709.99</v>
      </c>
      <c r="O45" s="520"/>
      <c r="P45" s="544">
        <v>429852241.79</v>
      </c>
    </row>
    <row r="46" spans="1:16" ht="4.5" customHeight="1" thickTop="1">
      <c r="A46" s="507"/>
      <c r="B46" s="535"/>
      <c r="C46" s="545"/>
      <c r="D46" s="546"/>
      <c r="E46" s="438"/>
      <c r="F46" s="546"/>
      <c r="G46" s="547"/>
      <c r="H46" s="547"/>
      <c r="I46" s="547"/>
      <c r="J46" s="548"/>
      <c r="K46" s="520"/>
      <c r="L46" s="548"/>
      <c r="M46" s="548"/>
      <c r="N46" s="548"/>
      <c r="O46" s="520"/>
      <c r="P46" s="548"/>
    </row>
    <row r="47" spans="1:16" ht="16.5" thickBot="1">
      <c r="A47" s="507">
        <v>26</v>
      </c>
      <c r="C47" s="528" t="s">
        <v>42</v>
      </c>
      <c r="D47" s="528"/>
      <c r="E47" s="528"/>
      <c r="F47" s="528"/>
      <c r="G47" s="529"/>
      <c r="H47" s="529"/>
      <c r="I47" s="529"/>
      <c r="J47" s="530">
        <v>3408268948.65</v>
      </c>
      <c r="K47" s="520"/>
      <c r="L47" s="530">
        <v>3542058611.39</v>
      </c>
      <c r="M47" s="530">
        <v>3470037412.7499995</v>
      </c>
      <c r="N47" s="530">
        <v>3466962444.87</v>
      </c>
      <c r="O47" s="520"/>
      <c r="P47" s="530">
        <v>3437904121.450001</v>
      </c>
    </row>
    <row r="48" spans="1:16" ht="6" customHeight="1" thickBot="1" thickTop="1">
      <c r="A48" s="507"/>
      <c r="B48" s="531"/>
      <c r="C48" s="531"/>
      <c r="D48" s="531"/>
      <c r="E48" s="531"/>
      <c r="F48" s="5"/>
      <c r="G48" s="9"/>
      <c r="H48" s="9"/>
      <c r="I48" s="3"/>
      <c r="J48" s="7"/>
      <c r="K48" s="8"/>
      <c r="L48" s="7"/>
      <c r="M48" s="7"/>
      <c r="N48" s="7"/>
      <c r="O48" s="8"/>
      <c r="P48" s="7"/>
    </row>
    <row r="49" spans="1:16" ht="28.5" customHeight="1" thickBot="1">
      <c r="A49" s="507">
        <v>27</v>
      </c>
      <c r="B49" s="549" t="s">
        <v>43</v>
      </c>
      <c r="C49" s="550"/>
      <c r="D49" s="550"/>
      <c r="E49" s="550"/>
      <c r="F49" s="551"/>
      <c r="G49" s="552"/>
      <c r="H49" s="552"/>
      <c r="I49" s="552"/>
      <c r="J49" s="553">
        <v>247615763.15999985</v>
      </c>
      <c r="K49" s="520"/>
      <c r="L49" s="553">
        <v>12248426.879999638</v>
      </c>
      <c r="M49" s="553">
        <v>123295092.5800004</v>
      </c>
      <c r="N49" s="553">
        <v>152393183.8800001</v>
      </c>
      <c r="O49" s="520"/>
      <c r="P49" s="553">
        <v>245747309.7999997</v>
      </c>
    </row>
    <row r="50" spans="1:16" ht="6.75" customHeight="1" thickTop="1">
      <c r="A50" s="507"/>
      <c r="B50" s="554"/>
      <c r="C50" s="555"/>
      <c r="D50" s="556"/>
      <c r="E50" s="557"/>
      <c r="F50" s="558"/>
      <c r="G50" s="556"/>
      <c r="H50" s="559"/>
      <c r="I50" s="559"/>
      <c r="J50" s="560"/>
      <c r="K50" s="561"/>
      <c r="L50" s="560"/>
      <c r="M50" s="560"/>
      <c r="N50" s="560"/>
      <c r="O50" s="561"/>
      <c r="P50" s="560"/>
    </row>
    <row r="51" spans="1:16" s="522" customFormat="1" ht="6.95" customHeight="1">
      <c r="A51" s="562"/>
      <c r="B51" s="563"/>
      <c r="C51" s="563"/>
      <c r="D51" s="563"/>
      <c r="E51" s="564"/>
      <c r="F51" s="499"/>
      <c r="G51" s="565"/>
      <c r="H51" s="565"/>
      <c r="I51" s="565"/>
      <c r="J51" s="443"/>
      <c r="K51" s="566"/>
      <c r="L51" s="567"/>
      <c r="M51" s="567"/>
      <c r="N51" s="567"/>
      <c r="O51" s="566"/>
      <c r="P51" s="443"/>
    </row>
    <row r="52" spans="1:16" s="522" customFormat="1" ht="15" customHeight="1">
      <c r="A52" s="568" t="s">
        <v>44</v>
      </c>
      <c r="B52" s="569" t="s">
        <v>45</v>
      </c>
      <c r="C52" s="569"/>
      <c r="D52" s="569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69"/>
      <c r="P52" s="569"/>
    </row>
    <row r="53" spans="1:16" s="522" customFormat="1" ht="15">
      <c r="A53" s="568"/>
      <c r="B53" s="569" t="s">
        <v>46</v>
      </c>
      <c r="C53" s="570"/>
      <c r="D53" s="570"/>
      <c r="E53" s="570"/>
      <c r="F53" s="570"/>
      <c r="G53" s="570"/>
      <c r="H53" s="570"/>
      <c r="I53" s="570"/>
      <c r="J53" s="570"/>
      <c r="K53" s="570"/>
      <c r="L53" s="570"/>
      <c r="M53" s="570"/>
      <c r="N53" s="570"/>
      <c r="O53" s="570"/>
      <c r="P53" s="570"/>
    </row>
    <row r="54" spans="1:16" s="522" customFormat="1" ht="15" customHeight="1">
      <c r="A54" s="571" t="s">
        <v>47</v>
      </c>
      <c r="B54" s="572" t="s">
        <v>48</v>
      </c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2"/>
    </row>
    <row r="55" spans="1:16" s="522" customFormat="1" ht="15">
      <c r="A55" s="571"/>
      <c r="B55" s="569" t="s">
        <v>49</v>
      </c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</row>
    <row r="56" spans="1:16" s="12" customFormat="1" ht="15.75">
      <c r="A56" s="11"/>
      <c r="C56" s="13"/>
      <c r="E56" s="14"/>
      <c r="F56" s="15"/>
      <c r="G56" s="16"/>
      <c r="H56" s="16"/>
      <c r="I56" s="16"/>
      <c r="J56" s="17"/>
      <c r="K56" s="18"/>
      <c r="L56" s="17"/>
      <c r="M56" s="17"/>
      <c r="N56" s="17"/>
      <c r="O56" s="18"/>
      <c r="P56" s="19"/>
    </row>
    <row r="57" spans="1:17" s="33" customFormat="1" ht="33.75" customHeight="1">
      <c r="A57" s="920" t="s">
        <v>407</v>
      </c>
      <c r="B57" s="920"/>
      <c r="C57" s="920"/>
      <c r="D57" s="920"/>
      <c r="E57" s="920"/>
      <c r="F57" s="920"/>
      <c r="G57" s="920"/>
      <c r="H57" s="920"/>
      <c r="I57" s="920"/>
      <c r="J57" s="920"/>
      <c r="K57" s="920"/>
      <c r="L57" s="920"/>
      <c r="M57" s="920"/>
      <c r="N57" s="920"/>
      <c r="O57" s="920"/>
      <c r="P57" s="920"/>
      <c r="Q57" s="429"/>
    </row>
  </sheetData>
  <mergeCells count="2">
    <mergeCell ref="L8:N8"/>
    <mergeCell ref="A57:P57"/>
  </mergeCells>
  <conditionalFormatting sqref="P49 L49:N49 J49">
    <cfRule type="expression" priority="1" dxfId="0" stopIfTrue="1">
      <formula>OR(-1&gt;#REF!,#REF!&gt;1)</formula>
    </cfRule>
  </conditionalFormatting>
  <conditionalFormatting sqref="P15 J15">
    <cfRule type="expression" priority="2" dxfId="44">
      <formula>ABS(J15-#REF!)&gt;1</formula>
    </cfRule>
  </conditionalFormatting>
  <conditionalFormatting sqref="L15:N15">
    <cfRule type="expression" priority="3" dxfId="44">
      <formula>ABS(L15-(#REF!-#REF!))&gt;1</formula>
    </cfRule>
  </conditionalFormatting>
  <conditionalFormatting sqref="P47 J47">
    <cfRule type="expression" priority="4" dxfId="44">
      <formula>ABS(J47-#REF!)&gt;1</formula>
    </cfRule>
  </conditionalFormatting>
  <conditionalFormatting sqref="L47:N47">
    <cfRule type="expression" priority="5" dxfId="44">
      <formula>ABS(L47-(#REF!-#REF!+#REF!))&gt;1</formula>
    </cfRule>
  </conditionalFormatting>
  <printOptions horizontalCentered="1"/>
  <pageMargins left="0.25" right="0.25" top="0.75" bottom="0.75" header="0.3" footer="0.3"/>
  <pageSetup horizontalDpi="600" verticalDpi="600" orientation="landscape" scale="61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55" zoomScaleNormal="55" zoomScaleSheetLayoutView="85" workbookViewId="0" topLeftCell="A1">
      <selection activeCell="Z38" sqref="Z38"/>
    </sheetView>
  </sheetViews>
  <sheetFormatPr defaultColWidth="9.140625" defaultRowHeight="15"/>
  <cols>
    <col min="1" max="1" width="4.8515625" style="42" customWidth="1"/>
    <col min="2" max="2" width="2.7109375" style="41" customWidth="1"/>
    <col min="3" max="3" width="1.421875" style="41" customWidth="1"/>
    <col min="4" max="4" width="3.8515625" style="41" customWidth="1"/>
    <col min="5" max="5" width="3.28125" style="41" customWidth="1"/>
    <col min="6" max="6" width="9.140625" style="41" customWidth="1"/>
    <col min="7" max="7" width="17.8515625" style="41" customWidth="1"/>
    <col min="8" max="8" width="60.7109375" style="41" customWidth="1"/>
    <col min="9" max="9" width="1.7109375" style="43" customWidth="1"/>
    <col min="10" max="10" width="50.7109375" style="44" customWidth="1"/>
    <col min="11" max="11" width="18.7109375" style="47" customWidth="1"/>
    <col min="12" max="12" width="18.7109375" style="48" customWidth="1"/>
    <col min="13" max="13" width="1.7109375" style="45" customWidth="1"/>
    <col min="14" max="14" width="18.7109375" style="48" customWidth="1"/>
    <col min="15" max="16384" width="9.140625" style="41" customWidth="1"/>
  </cols>
  <sheetData>
    <row r="1" spans="1:14" s="33" customFormat="1" ht="16.5" thickBot="1">
      <c r="A1" s="32"/>
      <c r="C1" s="34"/>
      <c r="E1" s="35"/>
      <c r="F1" s="36"/>
      <c r="G1" s="37"/>
      <c r="H1" s="37"/>
      <c r="I1" s="37"/>
      <c r="J1" s="38"/>
      <c r="K1" s="39"/>
      <c r="L1" s="39"/>
      <c r="M1" s="38"/>
      <c r="N1" s="40"/>
    </row>
    <row r="2" spans="1:14" s="456" customFormat="1" ht="26.25" customHeight="1" thickTop="1">
      <c r="A2" s="444"/>
      <c r="B2" s="445" t="s">
        <v>0</v>
      </c>
      <c r="C2" s="446"/>
      <c r="D2" s="446"/>
      <c r="E2" s="447"/>
      <c r="F2" s="448"/>
      <c r="G2" s="448"/>
      <c r="H2" s="449"/>
      <c r="I2" s="450" t="s">
        <v>431</v>
      </c>
      <c r="J2" s="452"/>
      <c r="K2" s="453"/>
      <c r="L2" s="453"/>
      <c r="M2" s="452"/>
      <c r="N2" s="455" t="s">
        <v>2</v>
      </c>
    </row>
    <row r="3" spans="1:14" s="456" customFormat="1" ht="20.25">
      <c r="A3" s="444"/>
      <c r="B3" s="457" t="s">
        <v>3</v>
      </c>
      <c r="C3" s="458"/>
      <c r="D3" s="458"/>
      <c r="E3" s="459"/>
      <c r="F3" s="460"/>
      <c r="G3" s="460"/>
      <c r="H3" s="461"/>
      <c r="I3" s="462" t="s">
        <v>4</v>
      </c>
      <c r="J3" s="464"/>
      <c r="K3" s="465"/>
      <c r="L3" s="465"/>
      <c r="M3" s="464"/>
      <c r="N3" s="467" t="s">
        <v>403</v>
      </c>
    </row>
    <row r="4" spans="1:14" s="456" customFormat="1" ht="15" customHeight="1">
      <c r="A4" s="444"/>
      <c r="B4" s="468" t="s">
        <v>5</v>
      </c>
      <c r="C4" s="469"/>
      <c r="D4" s="469"/>
      <c r="E4" s="469"/>
      <c r="F4" s="469"/>
      <c r="G4" s="469"/>
      <c r="H4" s="461"/>
      <c r="I4" s="461" t="s">
        <v>404</v>
      </c>
      <c r="J4" s="464"/>
      <c r="K4" s="465"/>
      <c r="L4" s="465"/>
      <c r="M4" s="472" t="s">
        <v>6</v>
      </c>
      <c r="N4" s="473">
        <v>1</v>
      </c>
    </row>
    <row r="5" spans="1:14" s="456" customFormat="1" ht="17.25" customHeight="1" thickBot="1">
      <c r="A5" s="474"/>
      <c r="B5" s="475"/>
      <c r="C5" s="476"/>
      <c r="D5" s="476"/>
      <c r="E5" s="476"/>
      <c r="F5" s="476"/>
      <c r="G5" s="476"/>
      <c r="H5" s="477"/>
      <c r="I5" s="477" t="s">
        <v>430</v>
      </c>
      <c r="J5" s="479"/>
      <c r="K5" s="573"/>
      <c r="L5" s="573"/>
      <c r="M5" s="480"/>
      <c r="N5" s="481"/>
    </row>
    <row r="6" spans="1:14" s="456" customFormat="1" ht="15" customHeight="1" thickBot="1" thickTop="1">
      <c r="A6" s="482"/>
      <c r="B6" s="483"/>
      <c r="C6" s="484"/>
      <c r="D6" s="484"/>
      <c r="E6" s="484"/>
      <c r="F6" s="484"/>
      <c r="G6" s="484"/>
      <c r="H6" s="461"/>
      <c r="I6" s="461"/>
      <c r="J6" s="464"/>
      <c r="K6" s="465"/>
      <c r="L6" s="465"/>
      <c r="M6" s="464"/>
      <c r="N6" s="485"/>
    </row>
    <row r="7" spans="1:14" ht="16.5" thickBot="1">
      <c r="A7" s="486"/>
      <c r="G7" s="440"/>
      <c r="H7" s="440"/>
      <c r="I7" s="440"/>
      <c r="J7" s="574"/>
      <c r="K7" s="487" t="s">
        <v>7</v>
      </c>
      <c r="L7" s="487" t="s">
        <v>8</v>
      </c>
      <c r="M7" s="488"/>
      <c r="N7" s="489" t="s">
        <v>50</v>
      </c>
    </row>
    <row r="8" spans="1:14" ht="16.5" thickBot="1">
      <c r="A8" s="486"/>
      <c r="B8" s="491"/>
      <c r="C8" s="491"/>
      <c r="D8" s="491"/>
      <c r="E8" s="491"/>
      <c r="F8" s="491"/>
      <c r="G8" s="492"/>
      <c r="H8" s="492"/>
      <c r="I8" s="440"/>
      <c r="J8" s="575"/>
      <c r="K8" s="917" t="s">
        <v>11</v>
      </c>
      <c r="L8" s="919"/>
      <c r="M8" s="488"/>
      <c r="N8" s="496" t="s">
        <v>11</v>
      </c>
    </row>
    <row r="9" spans="1:14" ht="57.75" customHeight="1" thickBot="1">
      <c r="A9" s="486"/>
      <c r="B9" s="497"/>
      <c r="C9" s="442"/>
      <c r="D9" s="442"/>
      <c r="E9" s="498"/>
      <c r="F9" s="499"/>
      <c r="G9" s="440"/>
      <c r="H9" s="440"/>
      <c r="I9" s="440"/>
      <c r="J9" s="576"/>
      <c r="K9" s="30" t="s">
        <v>13</v>
      </c>
      <c r="L9" s="30" t="s">
        <v>15</v>
      </c>
      <c r="M9" s="501"/>
      <c r="N9" s="502" t="s">
        <v>432</v>
      </c>
    </row>
    <row r="10" spans="1:14" ht="18">
      <c r="A10" s="503"/>
      <c r="B10" s="497" t="s">
        <v>16</v>
      </c>
      <c r="D10" s="497"/>
      <c r="I10" s="577"/>
      <c r="J10" s="578"/>
      <c r="K10" s="504"/>
      <c r="L10" s="506"/>
      <c r="M10" s="505"/>
      <c r="N10" s="506"/>
    </row>
    <row r="11" spans="1:15" ht="15.75">
      <c r="A11" s="507">
        <v>1</v>
      </c>
      <c r="B11" s="437"/>
      <c r="D11" s="508" t="s">
        <v>17</v>
      </c>
      <c r="E11" s="437"/>
      <c r="F11" s="437"/>
      <c r="G11" s="509"/>
      <c r="H11" s="509"/>
      <c r="I11" s="512"/>
      <c r="J11" s="46"/>
      <c r="K11" s="23">
        <v>3392409619.12</v>
      </c>
      <c r="L11" s="23">
        <v>3542905672.1600003</v>
      </c>
      <c r="M11" s="24"/>
      <c r="N11" s="23">
        <v>150496053</v>
      </c>
      <c r="O11" s="567"/>
    </row>
    <row r="12" spans="1:15" ht="15.75">
      <c r="A12" s="507">
        <v>2</v>
      </c>
      <c r="B12" s="437"/>
      <c r="D12" s="508" t="s">
        <v>18</v>
      </c>
      <c r="F12" s="437"/>
      <c r="G12" s="509"/>
      <c r="H12" s="509"/>
      <c r="I12" s="512"/>
      <c r="J12" s="46"/>
      <c r="K12" s="23">
        <v>0</v>
      </c>
      <c r="L12" s="23">
        <v>-45312664.88</v>
      </c>
      <c r="M12" s="24"/>
      <c r="N12" s="23">
        <v>-45312665</v>
      </c>
      <c r="O12" s="567"/>
    </row>
    <row r="13" spans="1:15" ht="15.75">
      <c r="A13" s="507">
        <v>3</v>
      </c>
      <c r="B13" s="437"/>
      <c r="D13" s="510" t="s">
        <v>19</v>
      </c>
      <c r="E13" s="437"/>
      <c r="F13" s="437"/>
      <c r="G13" s="509"/>
      <c r="H13" s="509"/>
      <c r="I13" s="512"/>
      <c r="J13" s="46"/>
      <c r="K13" s="23">
        <v>71047504.99</v>
      </c>
      <c r="L13" s="23">
        <v>85950666.21</v>
      </c>
      <c r="M13" s="24"/>
      <c r="N13" s="23">
        <v>14903161</v>
      </c>
      <c r="O13" s="567"/>
    </row>
    <row r="14" spans="1:15" ht="15.75">
      <c r="A14" s="507">
        <v>4</v>
      </c>
      <c r="B14" s="437"/>
      <c r="D14" s="510" t="s">
        <v>20</v>
      </c>
      <c r="E14" s="437"/>
      <c r="F14" s="437"/>
      <c r="G14" s="511"/>
      <c r="H14" s="512"/>
      <c r="I14" s="512"/>
      <c r="J14" s="46"/>
      <c r="K14" s="23">
        <v>90849914.16</v>
      </c>
      <c r="L14" s="23">
        <v>100107757.76</v>
      </c>
      <c r="M14" s="24"/>
      <c r="N14" s="23">
        <v>9257844</v>
      </c>
      <c r="O14" s="567"/>
    </row>
    <row r="15" spans="1:15" ht="16.5" thickBot="1">
      <c r="A15" s="507">
        <v>5</v>
      </c>
      <c r="B15" s="513"/>
      <c r="C15" s="514" t="s">
        <v>21</v>
      </c>
      <c r="D15" s="514"/>
      <c r="E15" s="515"/>
      <c r="F15" s="1"/>
      <c r="G15" s="2"/>
      <c r="H15" s="2"/>
      <c r="I15" s="2"/>
      <c r="J15" s="2"/>
      <c r="K15" s="26">
        <v>3554307038.2699995</v>
      </c>
      <c r="L15" s="26">
        <v>3683651431.2500005</v>
      </c>
      <c r="M15" s="24"/>
      <c r="N15" s="26">
        <v>129344393</v>
      </c>
      <c r="O15" s="567"/>
    </row>
    <row r="16" spans="1:15" ht="3.75" customHeight="1" thickTop="1">
      <c r="A16" s="507"/>
      <c r="B16" s="437"/>
      <c r="C16" s="437"/>
      <c r="D16" s="516"/>
      <c r="E16" s="438"/>
      <c r="F16" s="517"/>
      <c r="G16" s="518"/>
      <c r="H16" s="518"/>
      <c r="I16" s="518"/>
      <c r="J16" s="518"/>
      <c r="K16" s="519"/>
      <c r="L16" s="519"/>
      <c r="M16" s="520"/>
      <c r="N16" s="519"/>
      <c r="O16" s="567"/>
    </row>
    <row r="17" spans="1:15" ht="15" customHeight="1">
      <c r="A17" s="507"/>
      <c r="B17" s="521" t="s">
        <v>22</v>
      </c>
      <c r="C17" s="521"/>
      <c r="D17" s="522"/>
      <c r="E17" s="523"/>
      <c r="F17" s="524"/>
      <c r="G17" s="525"/>
      <c r="H17" s="525"/>
      <c r="I17" s="525"/>
      <c r="J17" s="525"/>
      <c r="K17" s="27"/>
      <c r="L17" s="27"/>
      <c r="M17" s="24"/>
      <c r="N17" s="27"/>
      <c r="O17" s="567"/>
    </row>
    <row r="18" spans="1:15" ht="18">
      <c r="A18" s="507"/>
      <c r="B18" s="522"/>
      <c r="C18" s="526" t="s">
        <v>23</v>
      </c>
      <c r="D18" s="3"/>
      <c r="E18" s="522"/>
      <c r="F18" s="510"/>
      <c r="G18" s="4"/>
      <c r="H18" s="4"/>
      <c r="I18" s="4"/>
      <c r="J18" s="4"/>
      <c r="K18" s="23"/>
      <c r="L18" s="23"/>
      <c r="M18" s="24"/>
      <c r="N18" s="23"/>
      <c r="O18" s="567"/>
    </row>
    <row r="19" spans="1:15" ht="15.75">
      <c r="A19" s="507">
        <v>6</v>
      </c>
      <c r="B19" s="513"/>
      <c r="C19" s="513"/>
      <c r="D19" s="522" t="s">
        <v>24</v>
      </c>
      <c r="E19" s="522"/>
      <c r="F19" s="522"/>
      <c r="G19" s="4"/>
      <c r="H19" s="4"/>
      <c r="I19" s="4"/>
      <c r="J19" s="4"/>
      <c r="K19" s="23">
        <v>1223855613.03</v>
      </c>
      <c r="L19" s="23">
        <v>1178540446.6900008</v>
      </c>
      <c r="M19" s="24"/>
      <c r="N19" s="23">
        <v>-45315166</v>
      </c>
      <c r="O19" s="567"/>
    </row>
    <row r="20" spans="1:15" ht="15.75">
      <c r="A20" s="507">
        <v>7</v>
      </c>
      <c r="B20" s="513"/>
      <c r="C20" s="513"/>
      <c r="D20" s="522" t="s">
        <v>25</v>
      </c>
      <c r="E20" s="522"/>
      <c r="F20" s="522"/>
      <c r="G20" s="4"/>
      <c r="H20" s="4"/>
      <c r="I20" s="4"/>
      <c r="J20" s="4"/>
      <c r="K20" s="23">
        <v>195476746.2</v>
      </c>
      <c r="L20" s="23">
        <v>194192210.72000003</v>
      </c>
      <c r="M20" s="24"/>
      <c r="N20" s="23">
        <v>-1284535</v>
      </c>
      <c r="O20" s="567"/>
    </row>
    <row r="21" spans="1:15" ht="15.75">
      <c r="A21" s="507">
        <v>8</v>
      </c>
      <c r="B21" s="513"/>
      <c r="C21" s="513"/>
      <c r="D21" s="522" t="s">
        <v>26</v>
      </c>
      <c r="E21" s="522"/>
      <c r="F21" s="522"/>
      <c r="G21" s="4"/>
      <c r="H21" s="4"/>
      <c r="I21" s="4"/>
      <c r="J21" s="4"/>
      <c r="K21" s="23">
        <v>168929132.97</v>
      </c>
      <c r="L21" s="23">
        <v>150595538.08999997</v>
      </c>
      <c r="M21" s="24"/>
      <c r="N21" s="23">
        <v>-18333595</v>
      </c>
      <c r="O21" s="567"/>
    </row>
    <row r="22" spans="1:15" ht="15.75">
      <c r="A22" s="507">
        <v>9</v>
      </c>
      <c r="B22" s="513"/>
      <c r="C22" s="513"/>
      <c r="D22" s="527" t="s">
        <v>27</v>
      </c>
      <c r="E22" s="527"/>
      <c r="F22" s="3"/>
      <c r="G22" s="4"/>
      <c r="H22" s="4"/>
      <c r="I22" s="4"/>
      <c r="J22" s="4"/>
      <c r="K22" s="23">
        <v>169964012</v>
      </c>
      <c r="L22" s="23">
        <v>175291859.32999998</v>
      </c>
      <c r="M22" s="24"/>
      <c r="N22" s="23">
        <v>5327847</v>
      </c>
      <c r="O22" s="567"/>
    </row>
    <row r="23" spans="1:15" ht="15.75">
      <c r="A23" s="507">
        <v>10</v>
      </c>
      <c r="B23" s="513"/>
      <c r="C23" s="513"/>
      <c r="D23" s="527" t="s">
        <v>28</v>
      </c>
      <c r="E23" s="527"/>
      <c r="F23" s="3"/>
      <c r="G23" s="4"/>
      <c r="H23" s="4"/>
      <c r="I23" s="4"/>
      <c r="J23" s="4"/>
      <c r="K23" s="23">
        <v>0</v>
      </c>
      <c r="L23" s="23">
        <v>0</v>
      </c>
      <c r="M23" s="24"/>
      <c r="N23" s="23">
        <v>0</v>
      </c>
      <c r="O23" s="567"/>
    </row>
    <row r="24" spans="1:15" ht="18.75" collapsed="1" thickBot="1">
      <c r="A24" s="507">
        <v>11</v>
      </c>
      <c r="D24" s="323" t="s">
        <v>405</v>
      </c>
      <c r="E24" s="528"/>
      <c r="F24" s="528"/>
      <c r="G24" s="529"/>
      <c r="H24" s="529"/>
      <c r="I24" s="529"/>
      <c r="J24" s="529"/>
      <c r="K24" s="530">
        <v>1758225504.2</v>
      </c>
      <c r="L24" s="530">
        <v>1698620054.8300006</v>
      </c>
      <c r="M24" s="520"/>
      <c r="N24" s="530">
        <v>-59605449</v>
      </c>
      <c r="O24" s="567"/>
    </row>
    <row r="25" spans="1:15" ht="6" customHeight="1" thickTop="1">
      <c r="A25" s="507"/>
      <c r="B25" s="531"/>
      <c r="C25" s="531"/>
      <c r="D25" s="531"/>
      <c r="E25" s="531"/>
      <c r="F25" s="5"/>
      <c r="G25" s="6"/>
      <c r="H25" s="6"/>
      <c r="I25" s="3"/>
      <c r="J25" s="3"/>
      <c r="K25" s="7"/>
      <c r="L25" s="7"/>
      <c r="M25" s="8"/>
      <c r="N25" s="7"/>
      <c r="O25" s="567"/>
    </row>
    <row r="26" spans="1:15" ht="15" customHeight="1">
      <c r="A26" s="507"/>
      <c r="B26" s="521" t="s">
        <v>22</v>
      </c>
      <c r="C26" s="521"/>
      <c r="D26" s="522"/>
      <c r="E26" s="523"/>
      <c r="F26" s="524"/>
      <c r="G26" s="525"/>
      <c r="H26" s="525"/>
      <c r="I26" s="525"/>
      <c r="J26" s="525"/>
      <c r="K26" s="27"/>
      <c r="L26" s="27"/>
      <c r="M26" s="24"/>
      <c r="N26" s="27"/>
      <c r="O26" s="567"/>
    </row>
    <row r="27" spans="1:15" ht="15" customHeight="1">
      <c r="A27" s="507"/>
      <c r="B27" s="522"/>
      <c r="C27" s="526" t="s">
        <v>29</v>
      </c>
      <c r="D27" s="522"/>
      <c r="E27" s="523"/>
      <c r="F27" s="524"/>
      <c r="G27" s="525"/>
      <c r="H27" s="525"/>
      <c r="I27" s="525"/>
      <c r="J27" s="525"/>
      <c r="K27" s="27"/>
      <c r="L27" s="27"/>
      <c r="M27" s="24"/>
      <c r="N27" s="27"/>
      <c r="O27" s="567"/>
    </row>
    <row r="28" spans="1:15" ht="15.75">
      <c r="A28" s="507">
        <v>12</v>
      </c>
      <c r="B28" s="513"/>
      <c r="C28" s="513"/>
      <c r="D28" s="522" t="s">
        <v>24</v>
      </c>
      <c r="E28" s="522"/>
      <c r="F28" s="522"/>
      <c r="G28" s="4"/>
      <c r="H28" s="4"/>
      <c r="I28" s="4"/>
      <c r="J28" s="4"/>
      <c r="K28" s="23">
        <v>36707999.949999996</v>
      </c>
      <c r="L28" s="23">
        <v>30754371.66</v>
      </c>
      <c r="M28" s="24"/>
      <c r="N28" s="23">
        <v>-5953628</v>
      </c>
      <c r="O28" s="567"/>
    </row>
    <row r="29" spans="1:15" ht="15.75">
      <c r="A29" s="507">
        <v>13</v>
      </c>
      <c r="B29" s="513"/>
      <c r="C29" s="513"/>
      <c r="D29" s="522" t="s">
        <v>30</v>
      </c>
      <c r="E29" s="522"/>
      <c r="F29" s="522"/>
      <c r="G29" s="4"/>
      <c r="H29" s="4"/>
      <c r="I29" s="4"/>
      <c r="J29" s="4"/>
      <c r="K29" s="23">
        <v>351360601.89000005</v>
      </c>
      <c r="L29" s="23">
        <v>323411692.1</v>
      </c>
      <c r="M29" s="24"/>
      <c r="N29" s="23">
        <v>-27948910</v>
      </c>
      <c r="O29" s="567"/>
    </row>
    <row r="30" spans="1:15" ht="15.75">
      <c r="A30" s="507">
        <v>14</v>
      </c>
      <c r="B30" s="513"/>
      <c r="C30" s="513"/>
      <c r="D30" s="522" t="s">
        <v>26</v>
      </c>
      <c r="E30" s="522"/>
      <c r="F30" s="522"/>
      <c r="G30" s="4"/>
      <c r="H30" s="4"/>
      <c r="I30" s="4"/>
      <c r="J30" s="4"/>
      <c r="K30" s="23">
        <v>101620853.27</v>
      </c>
      <c r="L30" s="23">
        <v>137043574.62</v>
      </c>
      <c r="M30" s="24"/>
      <c r="N30" s="23">
        <v>35422721</v>
      </c>
      <c r="O30" s="567"/>
    </row>
    <row r="31" spans="1:15" ht="15.75">
      <c r="A31" s="507">
        <v>15</v>
      </c>
      <c r="B31" s="513"/>
      <c r="C31" s="513"/>
      <c r="D31" s="527" t="s">
        <v>31</v>
      </c>
      <c r="E31" s="527"/>
      <c r="F31" s="3"/>
      <c r="G31" s="4"/>
      <c r="H31" s="4"/>
      <c r="I31" s="4"/>
      <c r="J31" s="4"/>
      <c r="K31" s="23">
        <v>0</v>
      </c>
      <c r="L31" s="23">
        <v>-595975.0700000001</v>
      </c>
      <c r="M31" s="24"/>
      <c r="N31" s="23">
        <v>-595975</v>
      </c>
      <c r="O31" s="567"/>
    </row>
    <row r="32" spans="1:15" ht="15.75">
      <c r="A32" s="507">
        <v>16</v>
      </c>
      <c r="B32" s="513"/>
      <c r="C32" s="513"/>
      <c r="D32" s="527" t="s">
        <v>32</v>
      </c>
      <c r="E32" s="527"/>
      <c r="F32" s="3"/>
      <c r="G32" s="4"/>
      <c r="H32" s="4"/>
      <c r="I32" s="4"/>
      <c r="J32" s="4"/>
      <c r="K32" s="23">
        <v>0</v>
      </c>
      <c r="L32" s="23">
        <v>0</v>
      </c>
      <c r="M32" s="24"/>
      <c r="N32" s="23">
        <v>0</v>
      </c>
      <c r="O32" s="567"/>
    </row>
    <row r="33" spans="1:15" ht="15.75">
      <c r="A33" s="507">
        <v>17</v>
      </c>
      <c r="B33" s="513"/>
      <c r="C33" s="513"/>
      <c r="D33" s="527" t="s">
        <v>33</v>
      </c>
      <c r="E33" s="527"/>
      <c r="F33" s="3"/>
      <c r="G33" s="4"/>
      <c r="H33" s="4"/>
      <c r="I33" s="4"/>
      <c r="J33" s="4"/>
      <c r="K33" s="23">
        <v>860382735.5999999</v>
      </c>
      <c r="L33" s="23">
        <v>818818161.52</v>
      </c>
      <c r="M33" s="24"/>
      <c r="N33" s="23">
        <v>-41564574</v>
      </c>
      <c r="O33" s="567"/>
    </row>
    <row r="34" spans="1:15" ht="18.75" thickBot="1">
      <c r="A34" s="507">
        <v>18</v>
      </c>
      <c r="D34" s="323" t="s">
        <v>406</v>
      </c>
      <c r="E34" s="528"/>
      <c r="F34" s="528"/>
      <c r="G34" s="529"/>
      <c r="H34" s="529"/>
      <c r="I34" s="529"/>
      <c r="J34" s="529"/>
      <c r="K34" s="530">
        <v>1350072190.71</v>
      </c>
      <c r="L34" s="530">
        <v>1309431824.83</v>
      </c>
      <c r="M34" s="520"/>
      <c r="N34" s="530">
        <v>-40640366</v>
      </c>
      <c r="O34" s="567"/>
    </row>
    <row r="35" spans="1:15" ht="6" customHeight="1" thickTop="1">
      <c r="A35" s="507"/>
      <c r="B35" s="531"/>
      <c r="C35" s="531"/>
      <c r="D35" s="531"/>
      <c r="E35" s="531"/>
      <c r="F35" s="5"/>
      <c r="G35" s="9"/>
      <c r="H35" s="9"/>
      <c r="I35" s="3"/>
      <c r="J35" s="3"/>
      <c r="K35" s="7"/>
      <c r="L35" s="7"/>
      <c r="M35" s="8"/>
      <c r="N35" s="7"/>
      <c r="O35" s="567"/>
    </row>
    <row r="36" spans="1:15" ht="16.5" thickBot="1">
      <c r="A36" s="507">
        <v>19</v>
      </c>
      <c r="C36" s="528" t="s">
        <v>34</v>
      </c>
      <c r="D36" s="528"/>
      <c r="E36" s="528"/>
      <c r="F36" s="528"/>
      <c r="G36" s="529"/>
      <c r="H36" s="529"/>
      <c r="I36" s="529"/>
      <c r="J36" s="529"/>
      <c r="K36" s="530">
        <v>3108297694.91</v>
      </c>
      <c r="L36" s="530">
        <v>3008051879.660001</v>
      </c>
      <c r="M36" s="520"/>
      <c r="N36" s="530">
        <v>-100245815</v>
      </c>
      <c r="O36" s="567"/>
    </row>
    <row r="37" spans="1:15" ht="6" customHeight="1" thickTop="1">
      <c r="A37" s="507"/>
      <c r="B37" s="531"/>
      <c r="C37" s="531"/>
      <c r="D37" s="531"/>
      <c r="E37" s="531"/>
      <c r="F37" s="5"/>
      <c r="G37" s="9"/>
      <c r="H37" s="9"/>
      <c r="I37" s="3"/>
      <c r="J37" s="3"/>
      <c r="K37" s="7"/>
      <c r="L37" s="7"/>
      <c r="M37" s="8"/>
      <c r="N37" s="7">
        <v>0</v>
      </c>
      <c r="O37" s="567"/>
    </row>
    <row r="38" spans="1:15" ht="18.75" thickBot="1">
      <c r="A38" s="507">
        <v>20</v>
      </c>
      <c r="B38" s="532" t="s">
        <v>35</v>
      </c>
      <c r="C38" s="532"/>
      <c r="D38" s="532"/>
      <c r="E38" s="532"/>
      <c r="F38" s="532"/>
      <c r="G38" s="533"/>
      <c r="H38" s="533"/>
      <c r="I38" s="533"/>
      <c r="J38" s="533"/>
      <c r="K38" s="534">
        <v>446009343.35999966</v>
      </c>
      <c r="L38" s="534">
        <v>675599551.5899997</v>
      </c>
      <c r="M38" s="520"/>
      <c r="N38" s="534">
        <v>229590208</v>
      </c>
      <c r="O38" s="567"/>
    </row>
    <row r="39" spans="1:15" ht="4.5" customHeight="1" thickTop="1">
      <c r="A39" s="507"/>
      <c r="B39" s="535"/>
      <c r="C39" s="535"/>
      <c r="D39" s="513"/>
      <c r="E39" s="527"/>
      <c r="F39" s="527"/>
      <c r="G39" s="3"/>
      <c r="H39" s="3"/>
      <c r="I39" s="3"/>
      <c r="J39" s="3"/>
      <c r="K39" s="7"/>
      <c r="L39" s="7"/>
      <c r="M39" s="8"/>
      <c r="N39" s="7"/>
      <c r="O39" s="567"/>
    </row>
    <row r="40" spans="1:15" ht="15" customHeight="1">
      <c r="A40" s="507"/>
      <c r="B40" s="10" t="s">
        <v>36</v>
      </c>
      <c r="D40" s="536"/>
      <c r="E40" s="438"/>
      <c r="F40" s="513"/>
      <c r="G40" s="537"/>
      <c r="H40" s="537"/>
      <c r="I40" s="579"/>
      <c r="J40" s="537"/>
      <c r="K40" s="538"/>
      <c r="L40" s="538"/>
      <c r="M40" s="520"/>
      <c r="N40" s="538"/>
      <c r="O40" s="567"/>
    </row>
    <row r="41" spans="1:15" ht="15.75">
      <c r="A41" s="507">
        <v>21</v>
      </c>
      <c r="B41" s="535"/>
      <c r="D41" s="3" t="s">
        <v>37</v>
      </c>
      <c r="E41" s="438"/>
      <c r="F41" s="539"/>
      <c r="G41" s="510"/>
      <c r="H41" s="510"/>
      <c r="I41" s="580"/>
      <c r="J41" s="510"/>
      <c r="K41" s="538">
        <v>487782488.28</v>
      </c>
      <c r="L41" s="538">
        <v>467775380.4200001</v>
      </c>
      <c r="M41" s="520"/>
      <c r="N41" s="538">
        <v>-20007108</v>
      </c>
      <c r="O41" s="567"/>
    </row>
    <row r="42" spans="1:15" ht="15.75">
      <c r="A42" s="507">
        <v>22</v>
      </c>
      <c r="B42" s="535"/>
      <c r="D42" s="540" t="s">
        <v>38</v>
      </c>
      <c r="E42" s="438"/>
      <c r="F42" s="5"/>
      <c r="G42" s="3"/>
      <c r="H42" s="3"/>
      <c r="I42" s="3"/>
      <c r="J42" s="3"/>
      <c r="K42" s="538">
        <v>-30115272</v>
      </c>
      <c r="L42" s="538">
        <v>-27685080.98</v>
      </c>
      <c r="M42" s="8"/>
      <c r="N42" s="538">
        <v>2430191</v>
      </c>
      <c r="O42" s="567"/>
    </row>
    <row r="43" spans="1:15" ht="15.75">
      <c r="A43" s="507">
        <v>23</v>
      </c>
      <c r="B43" s="535"/>
      <c r="D43" s="540" t="s">
        <v>39</v>
      </c>
      <c r="E43" s="438"/>
      <c r="F43" s="5"/>
      <c r="G43" s="3"/>
      <c r="H43" s="3"/>
      <c r="I43" s="3"/>
      <c r="J43" s="3"/>
      <c r="K43" s="538">
        <v>-18854487.36</v>
      </c>
      <c r="L43" s="538">
        <v>-3260599.0999999996</v>
      </c>
      <c r="M43" s="8"/>
      <c r="N43" s="538">
        <v>15593888</v>
      </c>
      <c r="O43" s="567"/>
    </row>
    <row r="44" spans="1:15" ht="15.75">
      <c r="A44" s="507">
        <v>24</v>
      </c>
      <c r="B44" s="535"/>
      <c r="D44" s="540" t="s">
        <v>40</v>
      </c>
      <c r="E44" s="438"/>
      <c r="F44" s="5"/>
      <c r="G44" s="3"/>
      <c r="H44" s="3"/>
      <c r="I44" s="3"/>
      <c r="J44" s="3"/>
      <c r="K44" s="538">
        <v>-5051812.44</v>
      </c>
      <c r="L44" s="538">
        <v>-6977458.55</v>
      </c>
      <c r="M44" s="8"/>
      <c r="N44" s="538">
        <v>-1925646</v>
      </c>
      <c r="O44" s="567"/>
    </row>
    <row r="45" spans="1:15" ht="18.75" thickBot="1">
      <c r="A45" s="507">
        <v>25</v>
      </c>
      <c r="B45" s="531"/>
      <c r="D45" s="541" t="s">
        <v>41</v>
      </c>
      <c r="E45" s="542"/>
      <c r="F45" s="543"/>
      <c r="G45" s="543"/>
      <c r="H45" s="543"/>
      <c r="I45" s="543"/>
      <c r="J45" s="543"/>
      <c r="K45" s="544">
        <v>433760916.47999996</v>
      </c>
      <c r="L45" s="544">
        <v>429852241.79</v>
      </c>
      <c r="M45" s="520"/>
      <c r="N45" s="544">
        <v>-3908675</v>
      </c>
      <c r="O45" s="567"/>
    </row>
    <row r="46" spans="1:15" ht="4.5" customHeight="1" thickTop="1">
      <c r="A46" s="507"/>
      <c r="B46" s="535"/>
      <c r="C46" s="545"/>
      <c r="D46" s="546"/>
      <c r="E46" s="438"/>
      <c r="F46" s="546"/>
      <c r="G46" s="547"/>
      <c r="H46" s="547"/>
      <c r="I46" s="547"/>
      <c r="J46" s="547"/>
      <c r="K46" s="548"/>
      <c r="L46" s="548"/>
      <c r="M46" s="520"/>
      <c r="N46" s="548">
        <v>0</v>
      </c>
      <c r="O46" s="567"/>
    </row>
    <row r="47" spans="1:15" ht="16.5" thickBot="1">
      <c r="A47" s="507">
        <v>26</v>
      </c>
      <c r="C47" s="528" t="s">
        <v>42</v>
      </c>
      <c r="D47" s="528"/>
      <c r="E47" s="528"/>
      <c r="F47" s="528"/>
      <c r="G47" s="529"/>
      <c r="H47" s="529"/>
      <c r="I47" s="529"/>
      <c r="J47" s="529"/>
      <c r="K47" s="530">
        <v>3542058611.39</v>
      </c>
      <c r="L47" s="530">
        <v>3437904121.450001</v>
      </c>
      <c r="M47" s="520"/>
      <c r="N47" s="530">
        <v>-104154490</v>
      </c>
      <c r="O47" s="567"/>
    </row>
    <row r="48" spans="1:15" ht="6" customHeight="1" thickBot="1" thickTop="1">
      <c r="A48" s="507"/>
      <c r="B48" s="531"/>
      <c r="C48" s="531"/>
      <c r="D48" s="531"/>
      <c r="E48" s="531"/>
      <c r="F48" s="5"/>
      <c r="G48" s="9"/>
      <c r="H48" s="9"/>
      <c r="I48" s="3"/>
      <c r="J48" s="3"/>
      <c r="K48" s="7"/>
      <c r="L48" s="7"/>
      <c r="M48" s="8"/>
      <c r="N48" s="7"/>
      <c r="O48" s="567"/>
    </row>
    <row r="49" spans="1:15" ht="28.5" customHeight="1" thickBot="1">
      <c r="A49" s="507">
        <v>27</v>
      </c>
      <c r="B49" s="549" t="s">
        <v>43</v>
      </c>
      <c r="C49" s="550"/>
      <c r="D49" s="550"/>
      <c r="E49" s="550"/>
      <c r="F49" s="551"/>
      <c r="G49" s="552"/>
      <c r="H49" s="552"/>
      <c r="I49" s="552"/>
      <c r="J49" s="552"/>
      <c r="K49" s="553">
        <v>12248426.879999638</v>
      </c>
      <c r="L49" s="553">
        <v>245747309.7999997</v>
      </c>
      <c r="M49" s="520"/>
      <c r="N49" s="553">
        <v>233498883</v>
      </c>
      <c r="O49" s="567"/>
    </row>
    <row r="50" spans="1:14" ht="6.75" customHeight="1" thickTop="1">
      <c r="A50" s="507"/>
      <c r="B50" s="554"/>
      <c r="C50" s="555"/>
      <c r="D50" s="556"/>
      <c r="E50" s="557"/>
      <c r="F50" s="558"/>
      <c r="G50" s="556"/>
      <c r="H50" s="559"/>
      <c r="I50" s="559"/>
      <c r="J50" s="559"/>
      <c r="K50" s="560"/>
      <c r="L50" s="560"/>
      <c r="M50" s="561"/>
      <c r="N50" s="560"/>
    </row>
    <row r="51" spans="1:14" s="522" customFormat="1" ht="6.95" customHeight="1">
      <c r="A51" s="562"/>
      <c r="B51" s="563"/>
      <c r="C51" s="563"/>
      <c r="D51" s="563"/>
      <c r="E51" s="564"/>
      <c r="F51" s="499"/>
      <c r="G51" s="565"/>
      <c r="H51" s="565"/>
      <c r="I51" s="565"/>
      <c r="J51" s="566"/>
      <c r="K51" s="567"/>
      <c r="L51" s="567"/>
      <c r="M51" s="566"/>
      <c r="N51" s="443"/>
    </row>
    <row r="52" spans="1:14" s="522" customFormat="1" ht="15" customHeight="1">
      <c r="A52" s="568" t="s">
        <v>44</v>
      </c>
      <c r="B52" s="569" t="s">
        <v>45</v>
      </c>
      <c r="C52" s="569"/>
      <c r="D52" s="569"/>
      <c r="E52" s="569"/>
      <c r="F52" s="569"/>
      <c r="G52" s="569"/>
      <c r="H52" s="569"/>
      <c r="I52"/>
      <c r="J52"/>
      <c r="K52"/>
      <c r="L52" s="569"/>
      <c r="M52" s="569"/>
      <c r="N52" s="569"/>
    </row>
    <row r="53" spans="1:14" s="522" customFormat="1" ht="15.75">
      <c r="A53" s="568"/>
      <c r="B53" s="569" t="s">
        <v>46</v>
      </c>
      <c r="C53" s="570"/>
      <c r="D53" s="570"/>
      <c r="E53" s="570"/>
      <c r="F53" s="570"/>
      <c r="G53" s="570"/>
      <c r="H53" s="570"/>
      <c r="I53"/>
      <c r="J53"/>
      <c r="K53"/>
      <c r="L53" s="570"/>
      <c r="M53" s="570"/>
      <c r="N53" s="570"/>
    </row>
    <row r="54" spans="1:14" s="522" customFormat="1" ht="15" customHeight="1">
      <c r="A54" s="571" t="s">
        <v>47</v>
      </c>
      <c r="B54" s="572" t="s">
        <v>48</v>
      </c>
      <c r="C54" s="572"/>
      <c r="D54" s="572"/>
      <c r="E54" s="572"/>
      <c r="F54" s="572"/>
      <c r="G54" s="572"/>
      <c r="H54" s="572"/>
      <c r="I54" s="581"/>
      <c r="J54" s="581"/>
      <c r="K54" s="572"/>
      <c r="L54" s="572"/>
      <c r="M54" s="572"/>
      <c r="N54" s="572"/>
    </row>
    <row r="55" spans="1:14" s="522" customFormat="1" ht="15">
      <c r="A55" s="571"/>
      <c r="B55" s="569" t="s">
        <v>49</v>
      </c>
      <c r="C55" s="570"/>
      <c r="D55" s="570"/>
      <c r="E55" s="570"/>
      <c r="F55" s="570"/>
      <c r="G55" s="570"/>
      <c r="H55" s="570"/>
      <c r="I55" s="582"/>
      <c r="J55" s="582"/>
      <c r="K55" s="570"/>
      <c r="L55" s="570"/>
      <c r="M55" s="570"/>
      <c r="N55" s="570"/>
    </row>
    <row r="56" spans="1:14" ht="15">
      <c r="A56" s="503"/>
      <c r="I56" s="577"/>
      <c r="J56" s="578"/>
      <c r="K56" s="567"/>
      <c r="L56" s="583"/>
      <c r="M56" s="505"/>
      <c r="N56" s="583"/>
    </row>
    <row r="57" spans="1:17" s="33" customFormat="1" ht="33.75" customHeight="1">
      <c r="A57" s="920" t="s">
        <v>407</v>
      </c>
      <c r="B57" s="920"/>
      <c r="C57" s="920"/>
      <c r="D57" s="920"/>
      <c r="E57" s="920"/>
      <c r="F57" s="920"/>
      <c r="G57" s="920"/>
      <c r="H57" s="920"/>
      <c r="I57" s="920"/>
      <c r="J57" s="920"/>
      <c r="K57" s="920"/>
      <c r="L57" s="920"/>
      <c r="M57" s="920"/>
      <c r="N57" s="920"/>
      <c r="O57" s="429"/>
      <c r="P57" s="429"/>
      <c r="Q57" s="429"/>
    </row>
  </sheetData>
  <mergeCells count="2">
    <mergeCell ref="K8:L8"/>
    <mergeCell ref="A57:N57"/>
  </mergeCells>
  <conditionalFormatting sqref="K49:L49">
    <cfRule type="expression" priority="1" dxfId="0" stopIfTrue="1">
      <formula>OR(-1&gt;#REF!,#REF!&gt;1)</formula>
    </cfRule>
  </conditionalFormatting>
  <conditionalFormatting sqref="K15:L15">
    <cfRule type="expression" priority="2" dxfId="44">
      <formula>ABS(K15-(#REF!-#REF!))&gt;1</formula>
    </cfRule>
  </conditionalFormatting>
  <conditionalFormatting sqref="K47:L47">
    <cfRule type="expression" priority="3" dxfId="44">
      <formula>ABS(K47-(#REF!-#REF!+#REF!))&gt;1</formula>
    </cfRule>
  </conditionalFormatting>
  <printOptions horizontalCentered="1"/>
  <pageMargins left="0.25" right="0.25" top="0.75" bottom="0.75" header="0.3" footer="0.3"/>
  <pageSetup horizontalDpi="600" verticalDpi="600" orientation="landscape" scale="60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showGridLines="0" zoomScale="85" zoomScaleNormal="85" zoomScaleSheetLayoutView="75" workbookViewId="0" topLeftCell="A1">
      <selection activeCell="J5" sqref="J5"/>
    </sheetView>
  </sheetViews>
  <sheetFormatPr defaultColWidth="9.140625" defaultRowHeight="15"/>
  <cols>
    <col min="1" max="1" width="5.8515625" style="49" bestFit="1" customWidth="1"/>
    <col min="2" max="2" width="2.7109375" style="41" customWidth="1"/>
    <col min="3" max="3" width="1.421875" style="41" customWidth="1"/>
    <col min="4" max="4" width="3.8515625" style="41" customWidth="1"/>
    <col min="5" max="5" width="5.57421875" style="41" customWidth="1"/>
    <col min="6" max="6" width="9.140625" style="41" customWidth="1"/>
    <col min="7" max="7" width="46.00390625" style="41" customWidth="1"/>
    <col min="8" max="8" width="7.57421875" style="41" customWidth="1"/>
    <col min="9" max="9" width="17.7109375" style="41" customWidth="1"/>
    <col min="10" max="10" width="18.7109375" style="47" customWidth="1"/>
    <col min="11" max="11" width="1.7109375" style="33" customWidth="1"/>
    <col min="12" max="14" width="18.7109375" style="47" customWidth="1"/>
    <col min="15" max="15" width="1.7109375" style="33" customWidth="1"/>
    <col min="16" max="16" width="18.7109375" style="47" customWidth="1"/>
    <col min="17" max="16384" width="9.140625" style="41" customWidth="1"/>
  </cols>
  <sheetData>
    <row r="1" ht="15.75" thickBot="1"/>
    <row r="2" spans="1:16" s="456" customFormat="1" ht="21.75" customHeight="1" thickTop="1">
      <c r="A2" s="482"/>
      <c r="B2" s="445" t="s">
        <v>51</v>
      </c>
      <c r="C2" s="446"/>
      <c r="D2" s="446"/>
      <c r="E2" s="447"/>
      <c r="F2" s="448"/>
      <c r="G2" s="448"/>
      <c r="H2" s="449"/>
      <c r="I2" s="450"/>
      <c r="J2" s="584" t="s">
        <v>52</v>
      </c>
      <c r="K2" s="452"/>
      <c r="L2" s="584"/>
      <c r="M2" s="584"/>
      <c r="N2" s="454"/>
      <c r="O2" s="446"/>
      <c r="P2" s="455" t="s">
        <v>2</v>
      </c>
    </row>
    <row r="3" spans="1:16" s="456" customFormat="1" ht="21.75" customHeight="1">
      <c r="A3" s="482"/>
      <c r="B3" s="457" t="s">
        <v>53</v>
      </c>
      <c r="C3" s="458"/>
      <c r="D3" s="458"/>
      <c r="E3" s="459"/>
      <c r="F3" s="460"/>
      <c r="G3" s="460"/>
      <c r="H3" s="461"/>
      <c r="I3" s="462"/>
      <c r="J3" s="585" t="s">
        <v>4</v>
      </c>
      <c r="K3" s="464"/>
      <c r="L3" s="585"/>
      <c r="M3" s="585"/>
      <c r="N3" s="466"/>
      <c r="O3" s="458"/>
      <c r="P3" s="586" t="s">
        <v>408</v>
      </c>
    </row>
    <row r="4" spans="1:16" s="456" customFormat="1" ht="15" customHeight="1">
      <c r="A4" s="482"/>
      <c r="B4" s="468" t="s">
        <v>5</v>
      </c>
      <c r="C4" s="587"/>
      <c r="D4" s="546"/>
      <c r="E4" s="459"/>
      <c r="F4" s="587"/>
      <c r="G4" s="587"/>
      <c r="H4" s="588"/>
      <c r="I4" s="588"/>
      <c r="J4" s="470" t="s">
        <v>404</v>
      </c>
      <c r="K4" s="464"/>
      <c r="L4" s="470"/>
      <c r="M4" s="470"/>
      <c r="N4" s="589"/>
      <c r="O4" s="472" t="s">
        <v>54</v>
      </c>
      <c r="P4" s="50">
        <v>1</v>
      </c>
    </row>
    <row r="5" spans="1:16" s="456" customFormat="1" ht="16.5" thickBot="1">
      <c r="A5" s="482"/>
      <c r="B5" s="590"/>
      <c r="C5" s="476"/>
      <c r="D5" s="476"/>
      <c r="E5" s="476"/>
      <c r="F5" s="476"/>
      <c r="G5" s="476"/>
      <c r="H5" s="477"/>
      <c r="I5" s="477"/>
      <c r="J5" s="478" t="s">
        <v>430</v>
      </c>
      <c r="K5" s="591"/>
      <c r="L5" s="478"/>
      <c r="M5" s="478"/>
      <c r="N5" s="51"/>
      <c r="O5" s="479"/>
      <c r="P5" s="52"/>
    </row>
    <row r="6" spans="1:16" s="456" customFormat="1" ht="6.75" customHeight="1" thickBot="1" thickTop="1">
      <c r="A6" s="482"/>
      <c r="B6" s="459"/>
      <c r="C6" s="484"/>
      <c r="D6" s="484"/>
      <c r="E6" s="484"/>
      <c r="F6" s="484"/>
      <c r="G6" s="484"/>
      <c r="H6" s="461"/>
      <c r="I6" s="461"/>
      <c r="J6" s="470"/>
      <c r="K6" s="464"/>
      <c r="L6" s="465"/>
      <c r="M6" s="465"/>
      <c r="N6" s="592"/>
      <c r="O6" s="464"/>
      <c r="P6" s="465"/>
    </row>
    <row r="7" spans="1:16" ht="16.5" thickBot="1">
      <c r="A7" s="486"/>
      <c r="G7" s="440"/>
      <c r="H7" s="440"/>
      <c r="I7" s="440"/>
      <c r="J7" s="487" t="s">
        <v>7</v>
      </c>
      <c r="K7" s="593"/>
      <c r="L7" s="487" t="s">
        <v>8</v>
      </c>
      <c r="M7" s="487" t="s">
        <v>50</v>
      </c>
      <c r="N7" s="490" t="s">
        <v>9</v>
      </c>
      <c r="O7" s="593"/>
      <c r="P7" s="594" t="s">
        <v>10</v>
      </c>
    </row>
    <row r="8" spans="1:16" ht="16.5" thickBot="1">
      <c r="A8" s="486"/>
      <c r="E8" s="595"/>
      <c r="F8" s="595"/>
      <c r="G8" s="440"/>
      <c r="H8" s="440"/>
      <c r="I8" s="440"/>
      <c r="J8" s="632" t="s">
        <v>69</v>
      </c>
      <c r="K8" s="596"/>
      <c r="L8" s="921" t="s">
        <v>11</v>
      </c>
      <c r="M8" s="922"/>
      <c r="N8" s="923"/>
      <c r="O8" s="593"/>
      <c r="P8" s="597" t="s">
        <v>11</v>
      </c>
    </row>
    <row r="9" spans="1:16" ht="65.1" customHeight="1" thickBot="1">
      <c r="A9" s="486"/>
      <c r="B9" s="442"/>
      <c r="C9" s="442"/>
      <c r="D9" s="442"/>
      <c r="E9" s="498"/>
      <c r="F9" s="499"/>
      <c r="G9" s="440"/>
      <c r="H9" s="440"/>
      <c r="I9" s="440"/>
      <c r="J9" s="500" t="s">
        <v>12</v>
      </c>
      <c r="K9" s="436"/>
      <c r="L9" s="500" t="s">
        <v>13</v>
      </c>
      <c r="M9" s="500" t="s">
        <v>14</v>
      </c>
      <c r="N9" s="500" t="s">
        <v>429</v>
      </c>
      <c r="O9" s="436"/>
      <c r="P9" s="502" t="s">
        <v>15</v>
      </c>
    </row>
    <row r="10" spans="1:16" ht="18">
      <c r="A10" s="507"/>
      <c r="C10" s="497" t="s">
        <v>16</v>
      </c>
      <c r="D10" s="437"/>
      <c r="E10" s="438"/>
      <c r="F10" s="517"/>
      <c r="G10" s="518"/>
      <c r="H10" s="518"/>
      <c r="I10" s="518"/>
      <c r="J10" s="27"/>
      <c r="K10" s="436"/>
      <c r="L10" s="27"/>
      <c r="M10" s="27"/>
      <c r="N10" s="27"/>
      <c r="O10" s="436"/>
      <c r="P10" s="27"/>
    </row>
    <row r="11" spans="1:16" ht="15.75">
      <c r="A11" s="507">
        <v>1</v>
      </c>
      <c r="B11" s="437"/>
      <c r="C11" s="437"/>
      <c r="E11" s="508" t="s">
        <v>17</v>
      </c>
      <c r="F11" s="437"/>
      <c r="G11" s="509"/>
      <c r="H11" s="509"/>
      <c r="I11" s="512"/>
      <c r="J11" s="53">
        <v>2599019476.1</v>
      </c>
      <c r="K11" s="436"/>
      <c r="L11" s="53">
        <v>2472942867.85</v>
      </c>
      <c r="M11" s="53">
        <v>2514464056.1</v>
      </c>
      <c r="N11" s="53">
        <v>2539594745.2200003</v>
      </c>
      <c r="O11" s="436"/>
      <c r="P11" s="53">
        <v>2604652345.06</v>
      </c>
    </row>
    <row r="12" spans="1:16" ht="15.75">
      <c r="A12" s="507">
        <v>2</v>
      </c>
      <c r="B12" s="437"/>
      <c r="C12" s="437"/>
      <c r="E12" s="508" t="s">
        <v>55</v>
      </c>
      <c r="F12" s="437"/>
      <c r="G12" s="509"/>
      <c r="H12" s="509"/>
      <c r="I12" s="512"/>
      <c r="J12" s="23">
        <v>-37867225.45</v>
      </c>
      <c r="K12" s="436"/>
      <c r="L12" s="23">
        <v>0</v>
      </c>
      <c r="M12" s="23">
        <v>0</v>
      </c>
      <c r="N12" s="23">
        <v>-29212315.3</v>
      </c>
      <c r="O12" s="436"/>
      <c r="P12" s="23">
        <v>-45312664.88</v>
      </c>
    </row>
    <row r="13" spans="1:16" ht="15.75">
      <c r="A13" s="507">
        <v>3</v>
      </c>
      <c r="B13" s="437"/>
      <c r="C13" s="437"/>
      <c r="E13" s="510" t="s">
        <v>19</v>
      </c>
      <c r="F13" s="437"/>
      <c r="G13" s="509"/>
      <c r="H13" s="509"/>
      <c r="I13" s="512"/>
      <c r="J13" s="23">
        <v>50387364.27</v>
      </c>
      <c r="K13" s="436"/>
      <c r="L13" s="23">
        <v>28016057.92</v>
      </c>
      <c r="M13" s="23">
        <v>28016057.8</v>
      </c>
      <c r="N13" s="23">
        <v>33519572.52</v>
      </c>
      <c r="O13" s="436"/>
      <c r="P13" s="23">
        <v>39367698.6</v>
      </c>
    </row>
    <row r="14" spans="1:16" ht="15.75">
      <c r="A14" s="507">
        <v>4</v>
      </c>
      <c r="B14" s="437"/>
      <c r="C14" s="437"/>
      <c r="E14" s="510" t="s">
        <v>56</v>
      </c>
      <c r="F14" s="437"/>
      <c r="G14" s="509"/>
      <c r="H14" s="509"/>
      <c r="I14" s="512"/>
      <c r="J14" s="23">
        <v>103513244.71</v>
      </c>
      <c r="K14" s="436"/>
      <c r="L14" s="23">
        <v>117900763.32</v>
      </c>
      <c r="M14" s="23">
        <v>121447640.07</v>
      </c>
      <c r="N14" s="23">
        <v>116074200.01</v>
      </c>
      <c r="O14" s="436"/>
      <c r="P14" s="23">
        <v>115441879.53</v>
      </c>
    </row>
    <row r="15" spans="1:16" ht="15.75">
      <c r="A15" s="507">
        <v>5</v>
      </c>
      <c r="B15" s="437"/>
      <c r="C15" s="437"/>
      <c r="E15" s="510" t="s">
        <v>20</v>
      </c>
      <c r="F15" s="437"/>
      <c r="G15" s="511"/>
      <c r="H15" s="512"/>
      <c r="I15" s="512"/>
      <c r="J15" s="23">
        <v>102795331.04</v>
      </c>
      <c r="K15" s="436"/>
      <c r="L15" s="23">
        <v>90849914.16</v>
      </c>
      <c r="M15" s="23">
        <v>89046904.44</v>
      </c>
      <c r="N15" s="23">
        <v>104376284.28</v>
      </c>
      <c r="O15" s="436"/>
      <c r="P15" s="23">
        <v>100107757.76</v>
      </c>
    </row>
    <row r="16" spans="1:16" ht="16.5" thickBot="1">
      <c r="A16" s="507">
        <v>6</v>
      </c>
      <c r="B16" s="513"/>
      <c r="C16" s="513"/>
      <c r="E16" s="514" t="s">
        <v>21</v>
      </c>
      <c r="F16" s="1"/>
      <c r="G16" s="2"/>
      <c r="H16" s="2"/>
      <c r="I16" s="2"/>
      <c r="J16" s="54">
        <v>2817848190.67</v>
      </c>
      <c r="K16" s="436"/>
      <c r="L16" s="54">
        <v>2709709603.25</v>
      </c>
      <c r="M16" s="54">
        <v>2752974658.4100003</v>
      </c>
      <c r="N16" s="54">
        <v>2764352486.7300005</v>
      </c>
      <c r="O16" s="436"/>
      <c r="P16" s="54">
        <v>2814257016.07</v>
      </c>
    </row>
    <row r="17" spans="1:16" ht="5.25" customHeight="1" thickTop="1">
      <c r="A17" s="507"/>
      <c r="B17" s="437"/>
      <c r="C17" s="437"/>
      <c r="D17" s="516"/>
      <c r="E17" s="438"/>
      <c r="F17" s="517"/>
      <c r="G17" s="518"/>
      <c r="H17" s="518"/>
      <c r="I17" s="518"/>
      <c r="J17" s="519"/>
      <c r="K17" s="436"/>
      <c r="L17" s="519"/>
      <c r="M17" s="519"/>
      <c r="N17" s="519"/>
      <c r="O17" s="436"/>
      <c r="P17" s="519"/>
    </row>
    <row r="18" spans="1:16" ht="18">
      <c r="A18" s="507"/>
      <c r="C18" s="521" t="s">
        <v>22</v>
      </c>
      <c r="D18" s="522"/>
      <c r="E18" s="523"/>
      <c r="F18" s="524"/>
      <c r="G18" s="525"/>
      <c r="H18" s="525"/>
      <c r="I18" s="525"/>
      <c r="J18" s="27"/>
      <c r="K18" s="436"/>
      <c r="L18" s="27"/>
      <c r="M18" s="27"/>
      <c r="N18" s="27"/>
      <c r="O18" s="436"/>
      <c r="P18" s="27"/>
    </row>
    <row r="19" spans="1:16" ht="18">
      <c r="A19" s="507"/>
      <c r="B19" s="521"/>
      <c r="D19" s="599" t="s">
        <v>23</v>
      </c>
      <c r="E19" s="523"/>
      <c r="F19" s="524"/>
      <c r="G19" s="525"/>
      <c r="H19" s="525"/>
      <c r="I19" s="525"/>
      <c r="J19" s="27"/>
      <c r="K19" s="436"/>
      <c r="L19" s="27"/>
      <c r="M19" s="27"/>
      <c r="N19" s="27"/>
      <c r="O19" s="436"/>
      <c r="P19" s="27"/>
    </row>
    <row r="20" spans="1:16" ht="15.75">
      <c r="A20" s="507">
        <v>7</v>
      </c>
      <c r="B20" s="522"/>
      <c r="C20" s="522"/>
      <c r="E20" s="3" t="s">
        <v>24</v>
      </c>
      <c r="F20" s="510"/>
      <c r="G20" s="4"/>
      <c r="H20" s="4"/>
      <c r="I20" s="4"/>
      <c r="J20" s="23">
        <v>1002481571.1000001</v>
      </c>
      <c r="K20" s="436"/>
      <c r="L20" s="23">
        <v>961496284.48</v>
      </c>
      <c r="M20" s="23">
        <v>956344110.61</v>
      </c>
      <c r="N20" s="23">
        <v>949909487.36</v>
      </c>
      <c r="O20" s="436"/>
      <c r="P20" s="23">
        <v>918069863.5799994</v>
      </c>
    </row>
    <row r="21" spans="1:16" ht="15.75">
      <c r="A21" s="507">
        <v>8</v>
      </c>
      <c r="B21" s="522"/>
      <c r="C21" s="522"/>
      <c r="D21" s="3"/>
      <c r="E21" s="522" t="s">
        <v>57</v>
      </c>
      <c r="F21" s="510"/>
      <c r="G21" s="4"/>
      <c r="H21" s="4"/>
      <c r="I21" s="4"/>
      <c r="J21" s="23">
        <v>122958235.4</v>
      </c>
      <c r="K21" s="436"/>
      <c r="L21" s="23">
        <v>124378463.68999998</v>
      </c>
      <c r="M21" s="23">
        <v>136479291.93</v>
      </c>
      <c r="N21" s="23">
        <v>131586867.47999999</v>
      </c>
      <c r="O21" s="436"/>
      <c r="P21" s="23">
        <v>125593516.27000003</v>
      </c>
    </row>
    <row r="22" spans="1:16" ht="15.75">
      <c r="A22" s="507">
        <v>9</v>
      </c>
      <c r="B22" s="513"/>
      <c r="C22" s="513"/>
      <c r="D22" s="527"/>
      <c r="E22" s="527" t="s">
        <v>58</v>
      </c>
      <c r="F22" s="3"/>
      <c r="G22" s="55"/>
      <c r="H22" s="55"/>
      <c r="I22" s="46"/>
      <c r="J22" s="23">
        <v>81158706.14999998</v>
      </c>
      <c r="K22" s="436"/>
      <c r="L22" s="23">
        <v>106851595.43</v>
      </c>
      <c r="M22" s="23">
        <v>105268293.86</v>
      </c>
      <c r="N22" s="23">
        <v>95866192.52</v>
      </c>
      <c r="O22" s="436"/>
      <c r="P22" s="23">
        <v>91138664.63999997</v>
      </c>
    </row>
    <row r="23" spans="1:16" ht="15.75">
      <c r="A23" s="507">
        <v>10</v>
      </c>
      <c r="B23" s="513"/>
      <c r="C23" s="513"/>
      <c r="D23" s="527"/>
      <c r="E23" s="527" t="s">
        <v>27</v>
      </c>
      <c r="F23" s="3"/>
      <c r="G23" s="55"/>
      <c r="H23" s="55"/>
      <c r="I23" s="46"/>
      <c r="J23" s="23">
        <v>84688839.39</v>
      </c>
      <c r="K23" s="436"/>
      <c r="L23" s="23">
        <v>77435744.34</v>
      </c>
      <c r="M23" s="23">
        <v>70923136.15</v>
      </c>
      <c r="N23" s="23">
        <v>80990529.64</v>
      </c>
      <c r="O23" s="436"/>
      <c r="P23" s="23">
        <v>75620380.35</v>
      </c>
    </row>
    <row r="24" spans="1:16" ht="15.75">
      <c r="A24" s="507">
        <v>11</v>
      </c>
      <c r="B24" s="513"/>
      <c r="C24" s="513"/>
      <c r="D24" s="527"/>
      <c r="E24" s="527" t="s">
        <v>28</v>
      </c>
      <c r="F24" s="3"/>
      <c r="G24" s="55"/>
      <c r="H24" s="55"/>
      <c r="I24" s="46"/>
      <c r="J24" s="23">
        <v>0</v>
      </c>
      <c r="K24" s="436"/>
      <c r="L24" s="23">
        <v>0</v>
      </c>
      <c r="M24" s="23">
        <v>0</v>
      </c>
      <c r="N24" s="23">
        <v>0</v>
      </c>
      <c r="O24" s="436"/>
      <c r="P24" s="23">
        <v>0</v>
      </c>
    </row>
    <row r="25" spans="1:16" s="602" customFormat="1" ht="18.75" thickBot="1">
      <c r="A25" s="600">
        <v>12</v>
      </c>
      <c r="B25" s="601"/>
      <c r="E25" s="603" t="s">
        <v>409</v>
      </c>
      <c r="F25" s="604"/>
      <c r="G25" s="605"/>
      <c r="H25" s="605"/>
      <c r="I25" s="605"/>
      <c r="J25" s="606">
        <v>1291287352.0400002</v>
      </c>
      <c r="K25" s="607"/>
      <c r="L25" s="606">
        <v>1270162087.94</v>
      </c>
      <c r="M25" s="606">
        <v>1269014832.55</v>
      </c>
      <c r="N25" s="606">
        <v>1258353077</v>
      </c>
      <c r="O25" s="608"/>
      <c r="P25" s="606">
        <v>1210422424.8399992</v>
      </c>
    </row>
    <row r="26" spans="1:16" s="577" customFormat="1" ht="10.5" customHeight="1" thickTop="1">
      <c r="A26" s="600"/>
      <c r="B26" s="531"/>
      <c r="C26" s="531"/>
      <c r="D26" s="531"/>
      <c r="E26" s="531"/>
      <c r="F26" s="5"/>
      <c r="G26" s="3"/>
      <c r="H26" s="3"/>
      <c r="J26" s="58"/>
      <c r="K26" s="57"/>
      <c r="L26" s="56"/>
      <c r="M26" s="56"/>
      <c r="N26" s="58"/>
      <c r="O26" s="59"/>
      <c r="P26" s="58"/>
    </row>
    <row r="27" spans="1:16" s="522" customFormat="1" ht="15.75" customHeight="1">
      <c r="A27" s="600"/>
      <c r="C27" s="521" t="s">
        <v>59</v>
      </c>
      <c r="E27" s="523"/>
      <c r="F27" s="524"/>
      <c r="G27" s="525"/>
      <c r="H27" s="525"/>
      <c r="J27" s="61"/>
      <c r="K27" s="57"/>
      <c r="L27" s="60"/>
      <c r="M27" s="60"/>
      <c r="N27" s="61"/>
      <c r="O27" s="59"/>
      <c r="P27" s="61"/>
    </row>
    <row r="28" spans="1:16" s="522" customFormat="1" ht="15.75" customHeight="1">
      <c r="A28" s="600"/>
      <c r="D28" s="599" t="s">
        <v>29</v>
      </c>
      <c r="E28" s="523"/>
      <c r="F28" s="524"/>
      <c r="G28" s="525"/>
      <c r="H28" s="525"/>
      <c r="J28" s="61"/>
      <c r="K28" s="57"/>
      <c r="L28" s="60"/>
      <c r="M28" s="60"/>
      <c r="N28" s="61"/>
      <c r="O28" s="59"/>
      <c r="P28" s="61"/>
    </row>
    <row r="29" spans="1:16" ht="15.75">
      <c r="A29" s="507">
        <v>13</v>
      </c>
      <c r="B29" s="522"/>
      <c r="C29" s="522"/>
      <c r="E29" s="3" t="s">
        <v>24</v>
      </c>
      <c r="F29" s="510"/>
      <c r="G29" s="4"/>
      <c r="H29" s="4"/>
      <c r="I29" s="4"/>
      <c r="J29" s="23">
        <v>31288688.179999996</v>
      </c>
      <c r="K29" s="436"/>
      <c r="L29" s="23">
        <v>36707999.949999996</v>
      </c>
      <c r="M29" s="23">
        <v>37458587.419999994</v>
      </c>
      <c r="N29" s="23">
        <v>30897356.22</v>
      </c>
      <c r="O29" s="436"/>
      <c r="P29" s="23">
        <v>30754371.659999996</v>
      </c>
    </row>
    <row r="30" spans="1:16" ht="15.75">
      <c r="A30" s="507">
        <v>14</v>
      </c>
      <c r="B30" s="522"/>
      <c r="C30" s="522"/>
      <c r="D30" s="3"/>
      <c r="E30" s="522" t="s">
        <v>57</v>
      </c>
      <c r="F30" s="510"/>
      <c r="G30" s="4"/>
      <c r="H30" s="4"/>
      <c r="I30" s="4"/>
      <c r="J30" s="23">
        <v>315935787.22999996</v>
      </c>
      <c r="K30" s="436"/>
      <c r="L30" s="23">
        <v>351360601.89</v>
      </c>
      <c r="M30" s="23">
        <v>352033602.06</v>
      </c>
      <c r="N30" s="23">
        <v>336804601.97</v>
      </c>
      <c r="O30" s="436"/>
      <c r="P30" s="23">
        <v>323411692.1</v>
      </c>
    </row>
    <row r="31" spans="1:16" ht="15.75">
      <c r="A31" s="507">
        <v>15</v>
      </c>
      <c r="B31" s="513"/>
      <c r="C31" s="513"/>
      <c r="D31" s="527"/>
      <c r="E31" s="527" t="s">
        <v>58</v>
      </c>
      <c r="F31" s="3"/>
      <c r="G31" s="55"/>
      <c r="H31" s="55"/>
      <c r="I31" s="46"/>
      <c r="J31" s="23">
        <v>402981032.42</v>
      </c>
      <c r="K31" s="436"/>
      <c r="L31" s="23">
        <v>214629844.07</v>
      </c>
      <c r="M31" s="23">
        <v>192876735.03</v>
      </c>
      <c r="N31" s="23">
        <v>218091075.95</v>
      </c>
      <c r="O31" s="436"/>
      <c r="P31" s="23">
        <v>236822701.11</v>
      </c>
    </row>
    <row r="32" spans="1:16" s="436" customFormat="1" ht="15.75">
      <c r="A32" s="609">
        <v>16</v>
      </c>
      <c r="B32" s="535"/>
      <c r="E32" s="3" t="s">
        <v>31</v>
      </c>
      <c r="F32" s="610"/>
      <c r="G32" s="62"/>
      <c r="H32" s="3"/>
      <c r="I32" s="3"/>
      <c r="J32" s="7">
        <v>-578900.27</v>
      </c>
      <c r="L32" s="7">
        <v>0</v>
      </c>
      <c r="M32" s="7">
        <v>0</v>
      </c>
      <c r="N32" s="7">
        <v>0.02</v>
      </c>
      <c r="P32" s="7">
        <v>-337545.87000000005</v>
      </c>
    </row>
    <row r="33" spans="1:16" ht="15.75">
      <c r="A33" s="609">
        <v>17</v>
      </c>
      <c r="B33" s="513"/>
      <c r="E33" s="3" t="s">
        <v>60</v>
      </c>
      <c r="F33" s="3"/>
      <c r="G33" s="55"/>
      <c r="H33" s="55"/>
      <c r="I33" s="55"/>
      <c r="J33" s="23">
        <v>228450133.66</v>
      </c>
      <c r="K33" s="436"/>
      <c r="L33" s="23">
        <v>0</v>
      </c>
      <c r="M33" s="23">
        <v>0</v>
      </c>
      <c r="N33" s="23">
        <v>0</v>
      </c>
      <c r="O33" s="436"/>
      <c r="P33" s="23">
        <v>0</v>
      </c>
    </row>
    <row r="34" spans="1:16" ht="15.75">
      <c r="A34" s="609">
        <v>18</v>
      </c>
      <c r="B34" s="535"/>
      <c r="E34" s="540" t="s">
        <v>33</v>
      </c>
      <c r="F34" s="5"/>
      <c r="G34" s="3"/>
      <c r="H34" s="3"/>
      <c r="I34" s="3"/>
      <c r="J34" s="7">
        <v>225210774.25</v>
      </c>
      <c r="K34" s="436"/>
      <c r="L34" s="7">
        <v>518294546.6399999</v>
      </c>
      <c r="M34" s="7">
        <v>474381597.84</v>
      </c>
      <c r="N34" s="7">
        <v>477359999.98</v>
      </c>
      <c r="O34" s="436"/>
      <c r="P34" s="7">
        <v>478985496.48</v>
      </c>
    </row>
    <row r="35" spans="1:16" s="602" customFormat="1" ht="18.75" thickBot="1">
      <c r="A35" s="600">
        <v>19</v>
      </c>
      <c r="B35" s="601"/>
      <c r="E35" s="603" t="s">
        <v>410</v>
      </c>
      <c r="F35" s="604"/>
      <c r="G35" s="605"/>
      <c r="H35" s="605"/>
      <c r="I35" s="605"/>
      <c r="J35" s="606">
        <v>1203287515.4699998</v>
      </c>
      <c r="K35" s="607"/>
      <c r="L35" s="606">
        <v>1120992992.55</v>
      </c>
      <c r="M35" s="606">
        <v>1056750522.3499999</v>
      </c>
      <c r="N35" s="606">
        <v>1063153034.1400001</v>
      </c>
      <c r="O35" s="608"/>
      <c r="P35" s="606">
        <v>1069636715.48</v>
      </c>
    </row>
    <row r="36" spans="1:16" ht="10.5" customHeight="1" thickTop="1">
      <c r="A36" s="600"/>
      <c r="B36" s="531"/>
      <c r="C36" s="531"/>
      <c r="D36" s="531"/>
      <c r="E36" s="531"/>
      <c r="F36" s="5"/>
      <c r="G36" s="3"/>
      <c r="H36" s="3"/>
      <c r="I36" s="3"/>
      <c r="J36" s="64"/>
      <c r="K36" s="57"/>
      <c r="L36" s="63"/>
      <c r="M36" s="63"/>
      <c r="N36" s="64"/>
      <c r="O36" s="59"/>
      <c r="P36" s="64"/>
    </row>
    <row r="37" spans="1:16" s="602" customFormat="1" ht="18.75" thickBot="1">
      <c r="A37" s="600">
        <v>20</v>
      </c>
      <c r="B37" s="601"/>
      <c r="D37" s="603" t="s">
        <v>411</v>
      </c>
      <c r="E37" s="604"/>
      <c r="F37" s="604"/>
      <c r="G37" s="605"/>
      <c r="H37" s="605"/>
      <c r="I37" s="605"/>
      <c r="J37" s="606">
        <v>2494574867.51</v>
      </c>
      <c r="K37" s="607"/>
      <c r="L37" s="606">
        <v>2391155080.49</v>
      </c>
      <c r="M37" s="606">
        <v>2325765354.8999996</v>
      </c>
      <c r="N37" s="606">
        <v>2321506111.1400003</v>
      </c>
      <c r="O37" s="608"/>
      <c r="P37" s="606">
        <v>2280059140.319999</v>
      </c>
    </row>
    <row r="38" spans="1:16" ht="10.5" customHeight="1" thickTop="1">
      <c r="A38" s="600"/>
      <c r="B38" s="531"/>
      <c r="C38" s="531"/>
      <c r="D38" s="531"/>
      <c r="E38" s="531"/>
      <c r="F38" s="5"/>
      <c r="G38" s="3"/>
      <c r="H38" s="3"/>
      <c r="I38" s="3"/>
      <c r="J38" s="64"/>
      <c r="K38" s="57"/>
      <c r="L38" s="63"/>
      <c r="M38" s="63"/>
      <c r="N38" s="64"/>
      <c r="O38" s="59"/>
      <c r="P38" s="64"/>
    </row>
    <row r="39" spans="1:16" s="602" customFormat="1" ht="18.75" thickBot="1">
      <c r="A39" s="600">
        <v>21</v>
      </c>
      <c r="B39" s="601"/>
      <c r="C39" s="611" t="s">
        <v>35</v>
      </c>
      <c r="D39" s="532"/>
      <c r="E39" s="532"/>
      <c r="F39" s="532"/>
      <c r="G39" s="612"/>
      <c r="H39" s="612"/>
      <c r="I39" s="612"/>
      <c r="J39" s="613">
        <v>323273323.15999985</v>
      </c>
      <c r="K39" s="607"/>
      <c r="L39" s="613">
        <v>318554522.7600002</v>
      </c>
      <c r="M39" s="613">
        <v>427209303.5100007</v>
      </c>
      <c r="N39" s="613">
        <v>442846375.59000015</v>
      </c>
      <c r="O39" s="608"/>
      <c r="P39" s="613">
        <v>534197875.75000095</v>
      </c>
    </row>
    <row r="40" spans="1:16" ht="3" customHeight="1" thickTop="1">
      <c r="A40" s="609"/>
      <c r="B40" s="535"/>
      <c r="C40" s="535"/>
      <c r="D40" s="513"/>
      <c r="E40" s="527"/>
      <c r="F40" s="527"/>
      <c r="G40" s="3"/>
      <c r="H40" s="3"/>
      <c r="I40" s="3"/>
      <c r="J40" s="7"/>
      <c r="K40" s="436"/>
      <c r="L40" s="7"/>
      <c r="M40" s="7"/>
      <c r="N40" s="7"/>
      <c r="O40" s="436"/>
      <c r="P40" s="7"/>
    </row>
    <row r="41" spans="1:16" ht="18">
      <c r="A41" s="609"/>
      <c r="C41" s="10" t="s">
        <v>36</v>
      </c>
      <c r="D41" s="536"/>
      <c r="E41" s="438"/>
      <c r="F41" s="513"/>
      <c r="G41" s="537"/>
      <c r="H41" s="537"/>
      <c r="I41" s="579"/>
      <c r="J41" s="614"/>
      <c r="K41" s="436"/>
      <c r="L41" s="614"/>
      <c r="M41" s="614"/>
      <c r="N41" s="614"/>
      <c r="O41" s="436"/>
      <c r="P41" s="614"/>
    </row>
    <row r="42" spans="1:16" ht="15.75">
      <c r="A42" s="609">
        <v>22</v>
      </c>
      <c r="B42" s="535"/>
      <c r="E42" s="3" t="s">
        <v>37</v>
      </c>
      <c r="F42" s="539"/>
      <c r="G42" s="510"/>
      <c r="H42" s="510"/>
      <c r="I42" s="580"/>
      <c r="J42" s="615">
        <v>89046777.19</v>
      </c>
      <c r="K42" s="436"/>
      <c r="L42" s="615">
        <v>305706928.8</v>
      </c>
      <c r="M42" s="615">
        <v>317642546.76</v>
      </c>
      <c r="N42" s="615">
        <v>305043861.42</v>
      </c>
      <c r="O42" s="436"/>
      <c r="P42" s="615">
        <v>305091727.72999996</v>
      </c>
    </row>
    <row r="43" spans="1:16" ht="15.75">
      <c r="A43" s="609">
        <v>23</v>
      </c>
      <c r="B43" s="535"/>
      <c r="E43" s="540" t="s">
        <v>38</v>
      </c>
      <c r="F43" s="5"/>
      <c r="G43" s="3"/>
      <c r="H43" s="3"/>
      <c r="I43" s="3"/>
      <c r="J43" s="7">
        <v>-16730035.58</v>
      </c>
      <c r="K43" s="436"/>
      <c r="L43" s="7">
        <v>-15903999.96</v>
      </c>
      <c r="M43" s="7">
        <v>-15000000</v>
      </c>
      <c r="N43" s="7">
        <v>-14275000</v>
      </c>
      <c r="O43" s="436"/>
      <c r="P43" s="7">
        <v>-12848103.52</v>
      </c>
    </row>
    <row r="44" spans="1:16" ht="15.75">
      <c r="A44" s="609">
        <v>24</v>
      </c>
      <c r="B44" s="535"/>
      <c r="E44" s="540" t="s">
        <v>39</v>
      </c>
      <c r="F44" s="5"/>
      <c r="G44" s="3"/>
      <c r="H44" s="3"/>
      <c r="I44" s="3"/>
      <c r="J44" s="7">
        <v>-6832467.8</v>
      </c>
      <c r="K44" s="436"/>
      <c r="L44" s="7">
        <v>-13776761.16</v>
      </c>
      <c r="M44" s="7">
        <v>-11790928.44</v>
      </c>
      <c r="N44" s="7">
        <v>-9917805.2</v>
      </c>
      <c r="O44" s="436"/>
      <c r="P44" s="7">
        <v>-1085603.74</v>
      </c>
    </row>
    <row r="45" spans="1:16" ht="15.75">
      <c r="A45" s="609">
        <v>25</v>
      </c>
      <c r="B45" s="535"/>
      <c r="E45" s="540" t="s">
        <v>40</v>
      </c>
      <c r="F45" s="5"/>
      <c r="G45" s="3"/>
      <c r="H45" s="3"/>
      <c r="I45" s="3"/>
      <c r="J45" s="7">
        <v>0</v>
      </c>
      <c r="K45" s="436"/>
      <c r="L45" s="7">
        <v>-5051812.44</v>
      </c>
      <c r="M45" s="7">
        <v>-5051812.44</v>
      </c>
      <c r="N45" s="7">
        <v>-5051812.4799999995</v>
      </c>
      <c r="O45" s="436"/>
      <c r="P45" s="7">
        <v>-12072902.22</v>
      </c>
    </row>
    <row r="46" spans="1:16" s="602" customFormat="1" ht="19.5" thickBot="1">
      <c r="A46" s="600">
        <v>26</v>
      </c>
      <c r="B46" s="601"/>
      <c r="C46" s="616"/>
      <c r="E46" s="542" t="s">
        <v>41</v>
      </c>
      <c r="F46" s="543"/>
      <c r="G46" s="543"/>
      <c r="H46" s="543"/>
      <c r="I46" s="543"/>
      <c r="J46" s="617">
        <v>65484273.81</v>
      </c>
      <c r="K46" s="607"/>
      <c r="L46" s="617">
        <v>270974355.24</v>
      </c>
      <c r="M46" s="617">
        <v>285799805.88</v>
      </c>
      <c r="N46" s="617">
        <v>275799243.74</v>
      </c>
      <c r="O46" s="608"/>
      <c r="P46" s="617">
        <v>279085118.24999994</v>
      </c>
    </row>
    <row r="47" spans="1:16" ht="10.5" customHeight="1" thickTop="1">
      <c r="A47" s="507"/>
      <c r="B47" s="535"/>
      <c r="C47" s="456"/>
      <c r="D47" s="618"/>
      <c r="E47" s="438"/>
      <c r="F47" s="619"/>
      <c r="G47" s="547"/>
      <c r="H47" s="547"/>
      <c r="I47" s="547"/>
      <c r="J47" s="620"/>
      <c r="K47" s="622"/>
      <c r="L47" s="621"/>
      <c r="M47" s="621"/>
      <c r="N47" s="620"/>
      <c r="O47" s="623"/>
      <c r="P47" s="620"/>
    </row>
    <row r="48" spans="1:16" s="602" customFormat="1" ht="18.75" thickBot="1">
      <c r="A48" s="600">
        <v>27</v>
      </c>
      <c r="B48" s="601"/>
      <c r="D48" s="603" t="s">
        <v>412</v>
      </c>
      <c r="E48" s="604"/>
      <c r="F48" s="604"/>
      <c r="G48" s="605"/>
      <c r="H48" s="605"/>
      <c r="I48" s="605"/>
      <c r="J48" s="606">
        <v>2560059141.32</v>
      </c>
      <c r="K48" s="607"/>
      <c r="L48" s="606">
        <v>2662129435.7299995</v>
      </c>
      <c r="M48" s="606">
        <v>2611565160.7799997</v>
      </c>
      <c r="N48" s="606">
        <v>2597305354.88</v>
      </c>
      <c r="O48" s="608"/>
      <c r="P48" s="606">
        <v>2559144258.569999</v>
      </c>
    </row>
    <row r="49" spans="1:16" s="577" customFormat="1" ht="10.5" customHeight="1" thickTop="1">
      <c r="A49" s="600"/>
      <c r="B49" s="531"/>
      <c r="C49" s="531"/>
      <c r="D49" s="531"/>
      <c r="E49" s="531"/>
      <c r="F49" s="5"/>
      <c r="G49" s="3"/>
      <c r="H49" s="3"/>
      <c r="I49" s="3"/>
      <c r="J49" s="58"/>
      <c r="K49" s="57"/>
      <c r="L49" s="56"/>
      <c r="M49" s="56"/>
      <c r="N49" s="58"/>
      <c r="O49" s="59"/>
      <c r="P49" s="58"/>
    </row>
    <row r="50" spans="1:16" ht="4.5" customHeight="1" thickBot="1">
      <c r="A50" s="507"/>
      <c r="B50" s="535"/>
      <c r="C50" s="456"/>
      <c r="D50" s="618"/>
      <c r="E50" s="438"/>
      <c r="F50" s="619"/>
      <c r="G50" s="547"/>
      <c r="H50" s="547"/>
      <c r="I50" s="547"/>
      <c r="J50" s="620"/>
      <c r="K50" s="622"/>
      <c r="L50" s="621"/>
      <c r="M50" s="621"/>
      <c r="N50" s="620"/>
      <c r="O50" s="623"/>
      <c r="P50" s="620"/>
    </row>
    <row r="51" spans="1:16" s="602" customFormat="1" ht="26.25" customHeight="1" thickBot="1" thickTop="1">
      <c r="A51" s="600">
        <v>27</v>
      </c>
      <c r="B51" s="624" t="s">
        <v>43</v>
      </c>
      <c r="C51" s="625"/>
      <c r="D51" s="625"/>
      <c r="E51" s="625"/>
      <c r="F51" s="625"/>
      <c r="G51" s="625"/>
      <c r="H51" s="625"/>
      <c r="I51" s="625"/>
      <c r="J51" s="626">
        <v>257789049.3499999</v>
      </c>
      <c r="K51" s="627"/>
      <c r="L51" s="626">
        <v>47580167.52000046</v>
      </c>
      <c r="M51" s="626">
        <v>141409497.6300006</v>
      </c>
      <c r="N51" s="626">
        <v>167047131.85000038</v>
      </c>
      <c r="O51" s="628"/>
      <c r="P51" s="626">
        <v>255112757.50000095</v>
      </c>
    </row>
    <row r="52" spans="1:16" ht="6" customHeight="1" thickTop="1">
      <c r="A52" s="486"/>
      <c r="C52" s="555"/>
      <c r="D52" s="555"/>
      <c r="E52" s="555"/>
      <c r="F52" s="555"/>
      <c r="G52" s="555"/>
      <c r="H52" s="555"/>
      <c r="I52" s="555"/>
      <c r="J52" s="629"/>
      <c r="K52" s="630"/>
      <c r="L52" s="629"/>
      <c r="M52" s="629"/>
      <c r="N52" s="629"/>
      <c r="O52" s="630"/>
      <c r="P52" s="629"/>
    </row>
    <row r="53" spans="1:16" s="522" customFormat="1" ht="6.95" customHeight="1">
      <c r="A53" s="486"/>
      <c r="B53" s="563"/>
      <c r="D53" s="563"/>
      <c r="E53" s="564"/>
      <c r="F53" s="499"/>
      <c r="G53" s="565"/>
      <c r="H53" s="565"/>
      <c r="I53" s="565"/>
      <c r="J53" s="443"/>
      <c r="K53" s="610"/>
      <c r="L53" s="443"/>
      <c r="M53" s="443"/>
      <c r="N53" s="443"/>
      <c r="O53" s="581"/>
      <c r="P53" s="443"/>
    </row>
    <row r="54" spans="1:16" s="522" customFormat="1" ht="15.75" customHeight="1">
      <c r="A54" s="568" t="s">
        <v>44</v>
      </c>
      <c r="B54" s="631" t="s">
        <v>45</v>
      </c>
      <c r="C54" s="631"/>
      <c r="D54" s="631"/>
      <c r="E54" s="631"/>
      <c r="F54" s="631"/>
      <c r="G54" s="631"/>
      <c r="H54" s="631"/>
      <c r="I54" s="631"/>
      <c r="J54" s="631"/>
      <c r="K54" s="631"/>
      <c r="L54" s="631"/>
      <c r="M54" s="631"/>
      <c r="N54" s="631"/>
      <c r="O54" s="631"/>
      <c r="P54" s="631"/>
    </row>
    <row r="55" spans="1:16" s="522" customFormat="1" ht="15">
      <c r="A55" s="568"/>
      <c r="B55" s="568" t="s">
        <v>61</v>
      </c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</row>
    <row r="56" spans="1:16" s="522" customFormat="1" ht="15.75" customHeight="1">
      <c r="A56" s="568"/>
      <c r="B56" s="631"/>
      <c r="C56" s="631"/>
      <c r="D56" s="631"/>
      <c r="E56" s="631"/>
      <c r="F56" s="631"/>
      <c r="G56" s="631"/>
      <c r="H56" s="631"/>
      <c r="I56" s="631"/>
      <c r="J56" s="631"/>
      <c r="K56" s="631"/>
      <c r="L56" s="631"/>
      <c r="M56" s="631"/>
      <c r="N56" s="631"/>
      <c r="O56" s="631"/>
      <c r="P56" s="631"/>
    </row>
    <row r="57" spans="1:16" s="522" customFormat="1" ht="15">
      <c r="A57" s="568" t="s">
        <v>47</v>
      </c>
      <c r="B57" s="631" t="s">
        <v>62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</row>
    <row r="58" spans="1:17" s="33" customFormat="1" ht="33.75" customHeight="1">
      <c r="A58" s="920" t="s">
        <v>407</v>
      </c>
      <c r="B58" s="920"/>
      <c r="C58" s="920"/>
      <c r="D58" s="920"/>
      <c r="E58" s="920"/>
      <c r="F58" s="920"/>
      <c r="G58" s="920"/>
      <c r="H58" s="920"/>
      <c r="I58" s="920"/>
      <c r="J58" s="920"/>
      <c r="K58" s="920"/>
      <c r="L58" s="920"/>
      <c r="M58" s="920"/>
      <c r="N58" s="920"/>
      <c r="O58" s="920"/>
      <c r="P58" s="920"/>
      <c r="Q58" s="429"/>
    </row>
  </sheetData>
  <mergeCells count="2">
    <mergeCell ref="L8:N8"/>
    <mergeCell ref="A58:P58"/>
  </mergeCells>
  <conditionalFormatting sqref="J15 L15:N15 P15">
    <cfRule type="expression" priority="6" dxfId="0" stopIfTrue="1">
      <formula>ABS(#REF!)&gt;=1</formula>
    </cfRule>
  </conditionalFormatting>
  <conditionalFormatting sqref="J9">
    <cfRule type="expression" priority="5" dxfId="0" stopIfTrue="1">
      <formula>PER*1&gt;11</formula>
    </cfRule>
  </conditionalFormatting>
  <conditionalFormatting sqref="J51 L51:N51 P51">
    <cfRule type="expression" priority="7" dxfId="0" stopIfTrue="1">
      <formula>OR(-1&gt;#REF!,#REF!&gt;1)</formula>
    </cfRule>
  </conditionalFormatting>
  <conditionalFormatting sqref="J16 L16:N16 P16">
    <cfRule type="expression" priority="8" dxfId="44">
      <formula>ABS(J16-#REF!)&gt;1</formula>
    </cfRule>
  </conditionalFormatting>
  <conditionalFormatting sqref="L9">
    <cfRule type="expression" priority="4" dxfId="0" stopIfTrue="1">
      <formula>PER*1&gt;11</formula>
    </cfRule>
  </conditionalFormatting>
  <conditionalFormatting sqref="M9">
    <cfRule type="expression" priority="3" dxfId="0" stopIfTrue="1">
      <formula>PER*1&gt;11</formula>
    </cfRule>
  </conditionalFormatting>
  <conditionalFormatting sqref="N9">
    <cfRule type="expression" priority="2" dxfId="0" stopIfTrue="1">
      <formula>PER*1&gt;11</formula>
    </cfRule>
  </conditionalFormatting>
  <conditionalFormatting sqref="L8">
    <cfRule type="expression" priority="1" dxfId="0" stopIfTrue="1">
      <formula>PER*1&gt;11</formula>
    </cfRule>
  </conditionalFormatting>
  <printOptions horizontalCentered="1"/>
  <pageMargins left="0.25" right="0.25" top="0.75" bottom="0.75" header="0.3" footer="0.3"/>
  <pageSetup horizontalDpi="600" verticalDpi="600" orientation="landscape" scale="57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showGridLines="0" zoomScale="85" zoomScaleNormal="85" zoomScaleSheetLayoutView="55" workbookViewId="0" topLeftCell="A1">
      <selection activeCell="H5" sqref="H5"/>
    </sheetView>
  </sheetViews>
  <sheetFormatPr defaultColWidth="9.140625" defaultRowHeight="15"/>
  <cols>
    <col min="1" max="1" width="5.00390625" style="42" customWidth="1"/>
    <col min="2" max="2" width="1.57421875" style="41" customWidth="1"/>
    <col min="3" max="3" width="1.421875" style="41" customWidth="1"/>
    <col min="4" max="4" width="1.7109375" style="41" customWidth="1"/>
    <col min="5" max="5" width="2.421875" style="41" customWidth="1"/>
    <col min="6" max="6" width="9.140625" style="41" customWidth="1"/>
    <col min="7" max="7" width="73.28125" style="41" customWidth="1"/>
    <col min="8" max="8" width="17.7109375" style="47" customWidth="1"/>
    <col min="9" max="9" width="1.28515625" style="33" customWidth="1"/>
    <col min="10" max="12" width="17.7109375" style="47" customWidth="1"/>
    <col min="13" max="13" width="1.28515625" style="33" customWidth="1"/>
    <col min="14" max="14" width="17.7109375" style="47" customWidth="1"/>
    <col min="15" max="15" width="1.28515625" style="33" customWidth="1"/>
    <col min="16" max="16" width="15.00390625" style="41" customWidth="1"/>
    <col min="17" max="17" width="1.1484375" style="33" customWidth="1"/>
    <col min="18" max="16384" width="9.140625" style="41" customWidth="1"/>
  </cols>
  <sheetData>
    <row r="1" spans="1:16" s="33" customFormat="1" ht="17.25" customHeight="1" thickBot="1">
      <c r="A1" s="65"/>
      <c r="B1" s="66"/>
      <c r="C1" s="67"/>
      <c r="D1" s="66"/>
      <c r="E1" s="68"/>
      <c r="F1" s="69"/>
      <c r="G1" s="70"/>
      <c r="H1" s="71"/>
      <c r="I1" s="67"/>
      <c r="J1" s="71"/>
      <c r="K1" s="71"/>
      <c r="L1" s="40"/>
      <c r="M1" s="38"/>
      <c r="N1" s="40"/>
      <c r="O1" s="72"/>
      <c r="P1" s="73"/>
    </row>
    <row r="2" spans="1:17" s="456" customFormat="1" ht="22.5" customHeight="1" thickTop="1">
      <c r="A2" s="435"/>
      <c r="B2" s="633" t="s">
        <v>63</v>
      </c>
      <c r="C2" s="452"/>
      <c r="D2" s="452"/>
      <c r="E2" s="634"/>
      <c r="F2" s="635"/>
      <c r="G2" s="636"/>
      <c r="H2" s="637" t="s">
        <v>64</v>
      </c>
      <c r="I2" s="452"/>
      <c r="J2" s="638"/>
      <c r="K2" s="638"/>
      <c r="L2" s="638"/>
      <c r="M2" s="452"/>
      <c r="N2" s="639"/>
      <c r="O2" s="640"/>
      <c r="P2" s="641" t="s">
        <v>2</v>
      </c>
      <c r="Q2" s="437"/>
    </row>
    <row r="3" spans="1:17" s="456" customFormat="1" ht="17.25" customHeight="1">
      <c r="A3" s="435"/>
      <c r="B3" s="642" t="s">
        <v>65</v>
      </c>
      <c r="C3" s="563"/>
      <c r="D3" s="564"/>
      <c r="E3" s="499"/>
      <c r="F3" s="563"/>
      <c r="G3" s="563"/>
      <c r="H3" s="643" t="s">
        <v>4</v>
      </c>
      <c r="I3" s="464"/>
      <c r="J3" s="644"/>
      <c r="K3" s="644"/>
      <c r="L3" s="644"/>
      <c r="M3" s="464"/>
      <c r="N3" s="645"/>
      <c r="O3" s="646"/>
      <c r="P3" s="647" t="s">
        <v>413</v>
      </c>
      <c r="Q3" s="437"/>
    </row>
    <row r="4" spans="1:17" s="456" customFormat="1" ht="17.25" customHeight="1">
      <c r="A4" s="435"/>
      <c r="B4" s="642" t="s">
        <v>66</v>
      </c>
      <c r="C4" s="563"/>
      <c r="D4" s="564"/>
      <c r="E4" s="499"/>
      <c r="F4" s="563"/>
      <c r="G4" s="563"/>
      <c r="H4" s="645" t="s">
        <v>404</v>
      </c>
      <c r="I4" s="464"/>
      <c r="J4" s="644"/>
      <c r="K4" s="644"/>
      <c r="L4" s="644"/>
      <c r="M4" s="464"/>
      <c r="N4" s="645"/>
      <c r="O4" s="648" t="s">
        <v>54</v>
      </c>
      <c r="P4" s="74">
        <v>1</v>
      </c>
      <c r="Q4" s="437"/>
    </row>
    <row r="5" spans="1:17" s="456" customFormat="1" ht="18" customHeight="1" thickBot="1">
      <c r="A5" s="435"/>
      <c r="B5" s="649"/>
      <c r="C5" s="650"/>
      <c r="D5" s="650"/>
      <c r="E5" s="650"/>
      <c r="F5" s="650"/>
      <c r="G5" s="650"/>
      <c r="H5" s="651" t="s">
        <v>430</v>
      </c>
      <c r="I5" s="591"/>
      <c r="J5" s="652"/>
      <c r="K5" s="652"/>
      <c r="L5" s="653"/>
      <c r="M5" s="591"/>
      <c r="N5" s="651"/>
      <c r="O5" s="654"/>
      <c r="P5" s="655"/>
      <c r="Q5" s="437"/>
    </row>
    <row r="6" spans="1:17" ht="21.75" customHeight="1" thickBot="1" thickTop="1">
      <c r="A6" s="435"/>
      <c r="B6" s="437"/>
      <c r="C6" s="437"/>
      <c r="D6" s="437"/>
      <c r="E6" s="438"/>
      <c r="F6" s="499"/>
      <c r="G6" s="440"/>
      <c r="H6" s="656"/>
      <c r="I6" s="437"/>
      <c r="J6" s="657"/>
      <c r="K6" s="657"/>
      <c r="L6" s="656"/>
      <c r="M6" s="437"/>
      <c r="N6" s="658"/>
      <c r="O6" s="436"/>
      <c r="P6" s="659"/>
      <c r="Q6" s="437"/>
    </row>
    <row r="7" spans="1:17" ht="16.5" customHeight="1" thickBot="1">
      <c r="A7" s="435"/>
      <c r="B7" s="436"/>
      <c r="C7" s="436"/>
      <c r="D7" s="436"/>
      <c r="E7" s="436"/>
      <c r="F7" s="436"/>
      <c r="G7" s="440"/>
      <c r="H7" s="487" t="s">
        <v>7</v>
      </c>
      <c r="I7" s="437"/>
      <c r="J7" s="487" t="s">
        <v>8</v>
      </c>
      <c r="K7" s="487" t="s">
        <v>50</v>
      </c>
      <c r="L7" s="490" t="s">
        <v>67</v>
      </c>
      <c r="M7" s="660"/>
      <c r="N7" s="487" t="s">
        <v>10</v>
      </c>
      <c r="O7" s="661"/>
      <c r="P7" s="597" t="s">
        <v>68</v>
      </c>
      <c r="Q7" s="437"/>
    </row>
    <row r="8" spans="1:17" ht="16.5" customHeight="1" thickBot="1">
      <c r="A8" s="435"/>
      <c r="B8" s="436"/>
      <c r="C8" s="436"/>
      <c r="D8" s="436"/>
      <c r="E8" s="436"/>
      <c r="F8" s="436"/>
      <c r="G8" s="440"/>
      <c r="H8" s="662" t="s">
        <v>69</v>
      </c>
      <c r="I8" s="663"/>
      <c r="J8" s="924" t="s">
        <v>11</v>
      </c>
      <c r="K8" s="925"/>
      <c r="L8" s="926"/>
      <c r="M8" s="660"/>
      <c r="N8" s="487" t="s">
        <v>11</v>
      </c>
      <c r="O8" s="661"/>
      <c r="P8" s="664"/>
      <c r="Q8" s="437"/>
    </row>
    <row r="9" spans="1:17" ht="54.75" customHeight="1" thickBot="1">
      <c r="A9" s="435"/>
      <c r="B9" s="442"/>
      <c r="C9" s="442"/>
      <c r="D9" s="442"/>
      <c r="E9" s="498"/>
      <c r="F9" s="499"/>
      <c r="G9" s="440"/>
      <c r="H9" s="598" t="s">
        <v>12</v>
      </c>
      <c r="I9" s="76"/>
      <c r="J9" s="598" t="s">
        <v>13</v>
      </c>
      <c r="K9" s="598" t="s">
        <v>14</v>
      </c>
      <c r="L9" s="598" t="s">
        <v>429</v>
      </c>
      <c r="M9" s="665"/>
      <c r="N9" s="666" t="s">
        <v>15</v>
      </c>
      <c r="O9" s="667"/>
      <c r="P9" s="668" t="s">
        <v>70</v>
      </c>
      <c r="Q9" s="442"/>
    </row>
    <row r="10" spans="1:17" ht="18">
      <c r="A10" s="669"/>
      <c r="B10" s="497" t="s">
        <v>16</v>
      </c>
      <c r="C10" s="497"/>
      <c r="D10" s="437"/>
      <c r="E10" s="438"/>
      <c r="F10" s="517"/>
      <c r="G10" s="518"/>
      <c r="H10" s="23"/>
      <c r="I10" s="76"/>
      <c r="J10" s="23"/>
      <c r="K10" s="23"/>
      <c r="L10" s="23"/>
      <c r="M10" s="24"/>
      <c r="N10" s="23"/>
      <c r="O10" s="59"/>
      <c r="P10" s="77"/>
      <c r="Q10" s="46"/>
    </row>
    <row r="11" spans="1:17" ht="15.75">
      <c r="A11" s="507">
        <v>1</v>
      </c>
      <c r="B11" s="437"/>
      <c r="C11" s="437"/>
      <c r="D11" s="670" t="s">
        <v>17</v>
      </c>
      <c r="E11" s="437"/>
      <c r="F11" s="437"/>
      <c r="G11" s="671"/>
      <c r="H11" s="78">
        <v>2599019476.1</v>
      </c>
      <c r="I11" s="79"/>
      <c r="J11" s="78">
        <v>2472942867.85</v>
      </c>
      <c r="K11" s="78">
        <v>2514464056.1</v>
      </c>
      <c r="L11" s="78">
        <v>2539594745.2200003</v>
      </c>
      <c r="M11" s="80"/>
      <c r="N11" s="78">
        <v>2604652345.06</v>
      </c>
      <c r="O11" s="81"/>
      <c r="P11" s="77">
        <v>1.0256173155037631</v>
      </c>
      <c r="Q11" s="46"/>
    </row>
    <row r="12" spans="1:17" ht="15.75">
      <c r="A12" s="507">
        <v>2</v>
      </c>
      <c r="B12" s="437"/>
      <c r="C12" s="437"/>
      <c r="D12" s="670" t="s">
        <v>55</v>
      </c>
      <c r="E12" s="437"/>
      <c r="F12" s="437"/>
      <c r="G12" s="671"/>
      <c r="H12" s="23">
        <v>-37867225.45</v>
      </c>
      <c r="I12" s="76"/>
      <c r="J12" s="23">
        <v>0</v>
      </c>
      <c r="K12" s="23">
        <v>0</v>
      </c>
      <c r="L12" s="23">
        <v>-29212315.3</v>
      </c>
      <c r="M12" s="24"/>
      <c r="N12" s="23">
        <v>-45312664.88</v>
      </c>
      <c r="O12" s="59"/>
      <c r="P12" s="77">
        <v>1.5511493839038497</v>
      </c>
      <c r="Q12" s="46"/>
    </row>
    <row r="13" spans="1:17" ht="15.75">
      <c r="A13" s="507">
        <v>3</v>
      </c>
      <c r="B13" s="437"/>
      <c r="C13" s="437"/>
      <c r="D13" s="670" t="s">
        <v>19</v>
      </c>
      <c r="E13" s="437"/>
      <c r="F13" s="437"/>
      <c r="G13" s="671"/>
      <c r="H13" s="23">
        <v>50387364.27</v>
      </c>
      <c r="I13" s="76"/>
      <c r="J13" s="23">
        <v>28016057.92</v>
      </c>
      <c r="K13" s="23">
        <v>28016057.8</v>
      </c>
      <c r="L13" s="23">
        <v>33519572.52</v>
      </c>
      <c r="M13" s="24"/>
      <c r="N13" s="23">
        <v>39367698.6</v>
      </c>
      <c r="O13" s="59"/>
      <c r="P13" s="77">
        <v>1.1744689934965795</v>
      </c>
      <c r="Q13" s="46"/>
    </row>
    <row r="14" spans="1:17" ht="15.75">
      <c r="A14" s="507">
        <v>4</v>
      </c>
      <c r="B14" s="437"/>
      <c r="C14" s="437"/>
      <c r="D14" s="670" t="s">
        <v>56</v>
      </c>
      <c r="E14" s="437"/>
      <c r="F14" s="437"/>
      <c r="G14" s="671"/>
      <c r="H14" s="23">
        <v>103513244.71</v>
      </c>
      <c r="I14" s="76"/>
      <c r="J14" s="23">
        <v>117900763.32</v>
      </c>
      <c r="K14" s="23">
        <v>121447640.07</v>
      </c>
      <c r="L14" s="23">
        <v>116074200.01</v>
      </c>
      <c r="M14" s="24"/>
      <c r="N14" s="23">
        <v>115441879.53</v>
      </c>
      <c r="O14" s="59"/>
      <c r="P14" s="77">
        <v>0.9945524459359141</v>
      </c>
      <c r="Q14" s="46"/>
    </row>
    <row r="15" spans="1:17" ht="15.75">
      <c r="A15" s="507">
        <v>5</v>
      </c>
      <c r="B15" s="437"/>
      <c r="C15" s="437"/>
      <c r="D15" s="670" t="s">
        <v>20</v>
      </c>
      <c r="E15" s="437"/>
      <c r="F15" s="437"/>
      <c r="G15" s="672"/>
      <c r="H15" s="23">
        <v>102795331.04</v>
      </c>
      <c r="I15" s="76"/>
      <c r="J15" s="23">
        <v>90849914.16</v>
      </c>
      <c r="K15" s="23">
        <v>89046904.44</v>
      </c>
      <c r="L15" s="23">
        <v>104376284.28</v>
      </c>
      <c r="M15" s="24"/>
      <c r="N15" s="23">
        <v>100107757.76</v>
      </c>
      <c r="O15" s="59"/>
      <c r="P15" s="77">
        <v>0.9591044407314862</v>
      </c>
      <c r="Q15" s="46"/>
    </row>
    <row r="16" spans="1:17" s="677" customFormat="1" ht="18.75" thickBot="1">
      <c r="A16" s="673">
        <v>6</v>
      </c>
      <c r="B16" s="674"/>
      <c r="C16" s="674"/>
      <c r="D16" s="675" t="s">
        <v>21</v>
      </c>
      <c r="E16" s="676"/>
      <c r="F16" s="82"/>
      <c r="G16" s="83"/>
      <c r="H16" s="84">
        <v>2817848190.67</v>
      </c>
      <c r="I16" s="85"/>
      <c r="J16" s="84">
        <v>2709709603.25</v>
      </c>
      <c r="K16" s="84">
        <v>2752974658.4100003</v>
      </c>
      <c r="L16" s="84">
        <v>2764352486.7300005</v>
      </c>
      <c r="M16" s="86"/>
      <c r="N16" s="84">
        <v>2814257016.07</v>
      </c>
      <c r="O16" s="87"/>
      <c r="P16" s="88">
        <v>1.0180528820327948</v>
      </c>
      <c r="Q16" s="89"/>
    </row>
    <row r="17" spans="1:17" ht="6" customHeight="1">
      <c r="A17" s="507"/>
      <c r="B17" s="437"/>
      <c r="C17" s="437"/>
      <c r="D17" s="516"/>
      <c r="E17" s="438"/>
      <c r="F17" s="517"/>
      <c r="G17" s="518"/>
      <c r="H17" s="519"/>
      <c r="I17" s="76"/>
      <c r="J17" s="519"/>
      <c r="K17" s="519"/>
      <c r="L17" s="519"/>
      <c r="M17" s="520"/>
      <c r="N17" s="519"/>
      <c r="O17" s="678"/>
      <c r="P17" s="679"/>
      <c r="Q17" s="680"/>
    </row>
    <row r="18" spans="1:17" ht="18">
      <c r="A18" s="507"/>
      <c r="B18" s="521" t="s">
        <v>59</v>
      </c>
      <c r="C18" s="521"/>
      <c r="D18" s="610"/>
      <c r="E18" s="581"/>
      <c r="F18" s="524"/>
      <c r="G18" s="681"/>
      <c r="H18" s="23"/>
      <c r="I18" s="76"/>
      <c r="J18" s="23"/>
      <c r="K18" s="23"/>
      <c r="L18" s="23"/>
      <c r="M18" s="24"/>
      <c r="N18" s="23"/>
      <c r="O18" s="59"/>
      <c r="P18" s="77"/>
      <c r="Q18" s="46"/>
    </row>
    <row r="19" spans="1:17" ht="18">
      <c r="A19" s="507"/>
      <c r="B19" s="610"/>
      <c r="C19" s="610"/>
      <c r="D19" s="90" t="s">
        <v>23</v>
      </c>
      <c r="E19" s="610"/>
      <c r="F19" s="508"/>
      <c r="G19" s="4"/>
      <c r="H19" s="23"/>
      <c r="I19" s="76"/>
      <c r="J19" s="23"/>
      <c r="K19" s="23"/>
      <c r="L19" s="23"/>
      <c r="M19" s="24"/>
      <c r="N19" s="23"/>
      <c r="O19" s="59"/>
      <c r="P19" s="77"/>
      <c r="Q19" s="46"/>
    </row>
    <row r="20" spans="1:17" ht="16.5">
      <c r="A20" s="507"/>
      <c r="B20" s="610"/>
      <c r="C20" s="610"/>
      <c r="D20" s="682"/>
      <c r="E20" s="273" t="s">
        <v>71</v>
      </c>
      <c r="F20" s="683"/>
      <c r="G20" s="4"/>
      <c r="H20" s="23"/>
      <c r="I20" s="76"/>
      <c r="J20" s="23"/>
      <c r="K20" s="23"/>
      <c r="L20" s="23"/>
      <c r="M20" s="24"/>
      <c r="N20" s="23"/>
      <c r="O20" s="59"/>
      <c r="P20" s="77"/>
      <c r="Q20" s="46"/>
    </row>
    <row r="21" spans="1:17" ht="16.5">
      <c r="A21" s="507">
        <v>7</v>
      </c>
      <c r="B21" s="684"/>
      <c r="C21" s="684"/>
      <c r="D21" s="540"/>
      <c r="E21" s="273"/>
      <c r="F21" s="3" t="s">
        <v>72</v>
      </c>
      <c r="G21" s="55"/>
      <c r="H21" s="23">
        <v>0</v>
      </c>
      <c r="I21" s="76"/>
      <c r="J21" s="23">
        <v>0</v>
      </c>
      <c r="K21" s="23">
        <v>1636793.1600000001</v>
      </c>
      <c r="L21" s="23">
        <v>429323</v>
      </c>
      <c r="M21" s="24"/>
      <c r="N21" s="23">
        <v>553278.66</v>
      </c>
      <c r="O21" s="59"/>
      <c r="P21" s="77">
        <v>1.288723548470499</v>
      </c>
      <c r="Q21" s="46"/>
    </row>
    <row r="22" spans="1:17" ht="16.5">
      <c r="A22" s="507">
        <v>8</v>
      </c>
      <c r="B22" s="684"/>
      <c r="C22" s="684"/>
      <c r="D22" s="540"/>
      <c r="E22" s="273"/>
      <c r="F22" s="3" t="s">
        <v>73</v>
      </c>
      <c r="G22" s="55"/>
      <c r="H22" s="23">
        <v>161137601</v>
      </c>
      <c r="I22" s="76"/>
      <c r="J22" s="23">
        <v>153609000.01</v>
      </c>
      <c r="K22" s="23">
        <v>153609000</v>
      </c>
      <c r="L22" s="23">
        <v>155898999.99</v>
      </c>
      <c r="M22" s="24"/>
      <c r="N22" s="23">
        <v>152611810</v>
      </c>
      <c r="O22" s="59"/>
      <c r="P22" s="77">
        <v>0.9789146178602116</v>
      </c>
      <c r="Q22" s="46"/>
    </row>
    <row r="23" spans="1:17" ht="16.5">
      <c r="A23" s="507">
        <v>9</v>
      </c>
      <c r="B23" s="610"/>
      <c r="C23" s="610"/>
      <c r="D23" s="682"/>
      <c r="E23" s="273"/>
      <c r="F23" s="683" t="s">
        <v>74</v>
      </c>
      <c r="G23" s="4"/>
      <c r="H23" s="23">
        <v>323518817.6</v>
      </c>
      <c r="I23" s="76"/>
      <c r="J23" s="23">
        <v>262470836.02</v>
      </c>
      <c r="K23" s="23">
        <v>263802156.95</v>
      </c>
      <c r="L23" s="23">
        <v>265895835.99</v>
      </c>
      <c r="M23" s="24"/>
      <c r="N23" s="23">
        <v>260962280.31</v>
      </c>
      <c r="O23" s="59"/>
      <c r="P23" s="77">
        <v>0.9814455323768758</v>
      </c>
      <c r="Q23" s="46"/>
    </row>
    <row r="24" spans="1:17" ht="16.5">
      <c r="A24" s="507">
        <v>10</v>
      </c>
      <c r="B24" s="610"/>
      <c r="C24" s="610"/>
      <c r="D24" s="682"/>
      <c r="E24" s="273"/>
      <c r="F24" s="683" t="s">
        <v>75</v>
      </c>
      <c r="G24" s="4"/>
      <c r="H24" s="23">
        <v>253007415.99999988</v>
      </c>
      <c r="I24" s="76"/>
      <c r="J24" s="23">
        <v>252556999.99</v>
      </c>
      <c r="K24" s="23">
        <v>252557000</v>
      </c>
      <c r="L24" s="23">
        <v>249557000</v>
      </c>
      <c r="M24" s="24"/>
      <c r="N24" s="23">
        <v>240297819.0000001</v>
      </c>
      <c r="O24" s="59"/>
      <c r="P24" s="77">
        <v>0.9628975304239116</v>
      </c>
      <c r="Q24" s="46"/>
    </row>
    <row r="25" spans="1:17" ht="16.5">
      <c r="A25" s="507">
        <v>11</v>
      </c>
      <c r="B25" s="610"/>
      <c r="C25" s="610"/>
      <c r="D25" s="682"/>
      <c r="E25" s="273"/>
      <c r="F25" s="683" t="s">
        <v>76</v>
      </c>
      <c r="G25" s="4"/>
      <c r="H25" s="23">
        <v>228539902.88000008</v>
      </c>
      <c r="I25" s="76"/>
      <c r="J25" s="23">
        <v>249602990.37</v>
      </c>
      <c r="K25" s="23">
        <v>249602987.09</v>
      </c>
      <c r="L25" s="23">
        <v>239602986.95</v>
      </c>
      <c r="M25" s="24"/>
      <c r="N25" s="23">
        <v>226236257.52999997</v>
      </c>
      <c r="O25" s="59"/>
      <c r="P25" s="77">
        <v>0.944213010070741</v>
      </c>
      <c r="Q25" s="46"/>
    </row>
    <row r="26" spans="1:17" ht="16.5">
      <c r="A26" s="507">
        <v>12</v>
      </c>
      <c r="B26" s="610"/>
      <c r="C26" s="610"/>
      <c r="D26" s="682"/>
      <c r="E26" s="273"/>
      <c r="F26" s="683" t="s">
        <v>77</v>
      </c>
      <c r="G26" s="4"/>
      <c r="H26" s="23">
        <v>3341412.44</v>
      </c>
      <c r="I26" s="76"/>
      <c r="J26" s="23">
        <v>6059444.36</v>
      </c>
      <c r="K26" s="23">
        <v>4386208.68</v>
      </c>
      <c r="L26" s="23">
        <v>6504685.48</v>
      </c>
      <c r="M26" s="24"/>
      <c r="N26" s="23">
        <v>3564816.75</v>
      </c>
      <c r="O26" s="59"/>
      <c r="P26" s="77">
        <v>0.5480382965418952</v>
      </c>
      <c r="Q26" s="46"/>
    </row>
    <row r="27" spans="1:17" ht="16.5">
      <c r="A27" s="507">
        <v>13</v>
      </c>
      <c r="B27" s="610"/>
      <c r="C27" s="610"/>
      <c r="D27" s="682"/>
      <c r="E27" s="273"/>
      <c r="F27" s="683" t="s">
        <v>78</v>
      </c>
      <c r="G27" s="4"/>
      <c r="H27" s="23">
        <v>4638589.87</v>
      </c>
      <c r="I27" s="76"/>
      <c r="J27" s="23">
        <v>6713764.73</v>
      </c>
      <c r="K27" s="23">
        <v>0</v>
      </c>
      <c r="L27" s="23">
        <v>87597.05</v>
      </c>
      <c r="M27" s="24"/>
      <c r="N27" s="23">
        <v>-31035.41</v>
      </c>
      <c r="O27" s="59"/>
      <c r="P27" s="77">
        <v>-1.3542974335322937</v>
      </c>
      <c r="Q27" s="46"/>
    </row>
    <row r="28" spans="1:17" ht="16.5">
      <c r="A28" s="507">
        <v>14</v>
      </c>
      <c r="B28" s="610"/>
      <c r="C28" s="610"/>
      <c r="D28" s="682"/>
      <c r="E28" s="273"/>
      <c r="F28" s="683" t="s">
        <v>79</v>
      </c>
      <c r="G28" s="4"/>
      <c r="H28" s="23">
        <v>26793644</v>
      </c>
      <c r="I28" s="76"/>
      <c r="J28" s="23">
        <v>30483249</v>
      </c>
      <c r="K28" s="23">
        <v>30483249.01</v>
      </c>
      <c r="L28" s="23">
        <v>30483249</v>
      </c>
      <c r="M28" s="24"/>
      <c r="N28" s="23">
        <v>31852091</v>
      </c>
      <c r="O28" s="59"/>
      <c r="P28" s="77">
        <v>1.0449047278392143</v>
      </c>
      <c r="Q28" s="46"/>
    </row>
    <row r="29" spans="1:17" ht="16.5">
      <c r="A29" s="507">
        <v>15</v>
      </c>
      <c r="B29" s="610"/>
      <c r="C29" s="610"/>
      <c r="D29" s="682"/>
      <c r="E29" s="273"/>
      <c r="F29" s="685" t="s">
        <v>80</v>
      </c>
      <c r="G29" s="91"/>
      <c r="H29" s="92">
        <v>1504187.31</v>
      </c>
      <c r="I29" s="76"/>
      <c r="J29" s="92">
        <v>0</v>
      </c>
      <c r="K29" s="92">
        <v>266715.72000000003</v>
      </c>
      <c r="L29" s="92">
        <v>1449809.9</v>
      </c>
      <c r="M29" s="24"/>
      <c r="N29" s="92">
        <v>2022545.74</v>
      </c>
      <c r="O29" s="59"/>
      <c r="P29" s="77">
        <v>1.3950420258545622</v>
      </c>
      <c r="Q29" s="46"/>
    </row>
    <row r="30" spans="1:17" ht="16.5">
      <c r="A30" s="673">
        <v>16</v>
      </c>
      <c r="B30" s="684"/>
      <c r="C30" s="684"/>
      <c r="D30" s="682"/>
      <c r="E30" s="273"/>
      <c r="F30" s="93" t="s">
        <v>81</v>
      </c>
      <c r="G30" s="94"/>
      <c r="H30" s="92">
        <v>1002481571.1</v>
      </c>
      <c r="I30" s="76"/>
      <c r="J30" s="92">
        <v>961496284.48</v>
      </c>
      <c r="K30" s="92">
        <v>956344110.61</v>
      </c>
      <c r="L30" s="92">
        <v>949909487.36</v>
      </c>
      <c r="M30" s="95"/>
      <c r="N30" s="92">
        <v>918069863.5800002</v>
      </c>
      <c r="O30" s="59"/>
      <c r="P30" s="96">
        <v>0.9664814130149506</v>
      </c>
      <c r="Q30" s="46"/>
    </row>
    <row r="31" spans="1:17" ht="16.5">
      <c r="A31" s="507"/>
      <c r="B31" s="610"/>
      <c r="C31" s="610"/>
      <c r="D31" s="540"/>
      <c r="E31" s="273" t="s">
        <v>25</v>
      </c>
      <c r="F31" s="3"/>
      <c r="G31" s="55"/>
      <c r="H31" s="23"/>
      <c r="I31" s="76"/>
      <c r="J31" s="23"/>
      <c r="K31" s="23"/>
      <c r="L31" s="23"/>
      <c r="M31" s="24"/>
      <c r="N31" s="23"/>
      <c r="O31" s="59"/>
      <c r="P31" s="77"/>
      <c r="Q31" s="46"/>
    </row>
    <row r="32" spans="1:17" ht="16.5">
      <c r="A32" s="507">
        <v>17</v>
      </c>
      <c r="B32" s="535"/>
      <c r="C32" s="535"/>
      <c r="D32" s="610"/>
      <c r="E32" s="273"/>
      <c r="F32" s="3" t="s">
        <v>82</v>
      </c>
      <c r="G32" s="3"/>
      <c r="H32" s="7">
        <v>0</v>
      </c>
      <c r="I32" s="686"/>
      <c r="J32" s="7">
        <v>0</v>
      </c>
      <c r="K32" s="7">
        <v>6408713.28</v>
      </c>
      <c r="L32" s="7">
        <v>5022651.72</v>
      </c>
      <c r="M32" s="8"/>
      <c r="N32" s="7">
        <v>4323410.24</v>
      </c>
      <c r="O32" s="97"/>
      <c r="P32" s="77">
        <v>0.8607824075844941</v>
      </c>
      <c r="Q32" s="98"/>
    </row>
    <row r="33" spans="1:17" ht="16.5">
      <c r="A33" s="507">
        <v>18</v>
      </c>
      <c r="B33" s="535"/>
      <c r="C33" s="535"/>
      <c r="D33" s="610"/>
      <c r="E33" s="273"/>
      <c r="F33" s="3" t="s">
        <v>83</v>
      </c>
      <c r="G33" s="3"/>
      <c r="H33" s="7">
        <v>19608290.84</v>
      </c>
      <c r="I33" s="686"/>
      <c r="J33" s="7">
        <v>27295702.99</v>
      </c>
      <c r="K33" s="7">
        <v>27105357.01</v>
      </c>
      <c r="L33" s="7">
        <v>23254322.41</v>
      </c>
      <c r="M33" s="8"/>
      <c r="N33" s="7">
        <v>20151827.830000002</v>
      </c>
      <c r="O33" s="97"/>
      <c r="P33" s="77">
        <v>0.8665841762533644</v>
      </c>
      <c r="Q33" s="98"/>
    </row>
    <row r="34" spans="1:17" ht="16.5">
      <c r="A34" s="507">
        <v>19</v>
      </c>
      <c r="B34" s="535"/>
      <c r="C34" s="535"/>
      <c r="D34" s="610"/>
      <c r="E34" s="273"/>
      <c r="F34" s="3" t="s">
        <v>84</v>
      </c>
      <c r="G34" s="3"/>
      <c r="H34" s="7">
        <v>6419698.379999999</v>
      </c>
      <c r="I34" s="686"/>
      <c r="J34" s="7">
        <v>8399411.44</v>
      </c>
      <c r="K34" s="7">
        <v>8625931.5</v>
      </c>
      <c r="L34" s="7">
        <v>6981332.74</v>
      </c>
      <c r="M34" s="8"/>
      <c r="N34" s="7">
        <v>7150132.44</v>
      </c>
      <c r="O34" s="97"/>
      <c r="P34" s="77">
        <v>1.0241787214972367</v>
      </c>
      <c r="Q34" s="98"/>
    </row>
    <row r="35" spans="1:17" ht="16.5">
      <c r="A35" s="507">
        <v>20</v>
      </c>
      <c r="B35" s="535"/>
      <c r="C35" s="535"/>
      <c r="D35" s="610"/>
      <c r="E35" s="273"/>
      <c r="F35" s="3" t="s">
        <v>85</v>
      </c>
      <c r="G35" s="3"/>
      <c r="H35" s="7">
        <v>906923.92</v>
      </c>
      <c r="I35" s="686"/>
      <c r="J35" s="7">
        <v>855000.02</v>
      </c>
      <c r="K35" s="7">
        <v>914000.01</v>
      </c>
      <c r="L35" s="7">
        <v>276099.95</v>
      </c>
      <c r="M35" s="8"/>
      <c r="N35" s="7">
        <v>252067.26</v>
      </c>
      <c r="O35" s="97"/>
      <c r="P35" s="77">
        <v>0.912956557942151</v>
      </c>
      <c r="Q35" s="98"/>
    </row>
    <row r="36" spans="1:17" ht="16.5">
      <c r="A36" s="507">
        <v>21</v>
      </c>
      <c r="B36" s="535"/>
      <c r="C36" s="535"/>
      <c r="D36" s="610"/>
      <c r="E36" s="273"/>
      <c r="F36" s="3" t="s">
        <v>86</v>
      </c>
      <c r="G36" s="3"/>
      <c r="H36" s="7">
        <v>5726822.95</v>
      </c>
      <c r="I36" s="686"/>
      <c r="J36" s="7">
        <v>5739000</v>
      </c>
      <c r="K36" s="7">
        <v>5739000</v>
      </c>
      <c r="L36" s="7">
        <v>5746310.25</v>
      </c>
      <c r="M36" s="8"/>
      <c r="N36" s="7">
        <v>3267675.2800000003</v>
      </c>
      <c r="O36" s="97"/>
      <c r="P36" s="77">
        <v>0.5686562572913637</v>
      </c>
      <c r="Q36" s="98"/>
    </row>
    <row r="37" spans="1:17" ht="16.5">
      <c r="A37" s="507">
        <v>22</v>
      </c>
      <c r="B37" s="535"/>
      <c r="C37" s="535"/>
      <c r="D37" s="610"/>
      <c r="E37" s="273"/>
      <c r="F37" s="3" t="s">
        <v>87</v>
      </c>
      <c r="G37" s="3"/>
      <c r="H37" s="7">
        <v>11657780.14</v>
      </c>
      <c r="I37" s="686"/>
      <c r="J37" s="7">
        <v>12050000</v>
      </c>
      <c r="K37" s="7">
        <v>12181346</v>
      </c>
      <c r="L37" s="7">
        <v>12090467</v>
      </c>
      <c r="M37" s="8"/>
      <c r="N37" s="7">
        <v>11857318.43</v>
      </c>
      <c r="O37" s="97"/>
      <c r="P37" s="77">
        <v>0.9807163304775572</v>
      </c>
      <c r="Q37" s="98"/>
    </row>
    <row r="38" spans="1:17" ht="16.5">
      <c r="A38" s="507">
        <v>23</v>
      </c>
      <c r="B38" s="531"/>
      <c r="C38" s="531"/>
      <c r="D38" s="610"/>
      <c r="E38" s="273"/>
      <c r="F38" s="3" t="s">
        <v>88</v>
      </c>
      <c r="G38" s="3"/>
      <c r="H38" s="7">
        <v>7874028.04</v>
      </c>
      <c r="I38" s="686"/>
      <c r="J38" s="7">
        <v>8806397.84</v>
      </c>
      <c r="K38" s="7">
        <v>9546734.5</v>
      </c>
      <c r="L38" s="7">
        <v>9184087.05</v>
      </c>
      <c r="M38" s="8"/>
      <c r="N38" s="7">
        <v>9233035.53</v>
      </c>
      <c r="O38" s="97"/>
      <c r="P38" s="77">
        <v>1.0053297055802621</v>
      </c>
      <c r="Q38" s="98"/>
    </row>
    <row r="39" spans="1:17" ht="16.5">
      <c r="A39" s="507">
        <v>24</v>
      </c>
      <c r="B39" s="535"/>
      <c r="C39" s="535"/>
      <c r="D39" s="610"/>
      <c r="E39" s="273"/>
      <c r="F39" s="3" t="s">
        <v>89</v>
      </c>
      <c r="G39" s="3"/>
      <c r="H39" s="7">
        <v>7749606.600000001</v>
      </c>
      <c r="I39" s="686"/>
      <c r="J39" s="7">
        <v>5642557.02</v>
      </c>
      <c r="K39" s="7">
        <v>7068462.19</v>
      </c>
      <c r="L39" s="7">
        <v>7613058.96</v>
      </c>
      <c r="M39" s="8"/>
      <c r="N39" s="7">
        <v>7536945.29</v>
      </c>
      <c r="O39" s="97"/>
      <c r="P39" s="77">
        <v>0.9900022224443669</v>
      </c>
      <c r="Q39" s="98"/>
    </row>
    <row r="40" spans="1:17" ht="16.5">
      <c r="A40" s="507">
        <v>25</v>
      </c>
      <c r="B40" s="535"/>
      <c r="C40" s="535"/>
      <c r="D40" s="610"/>
      <c r="E40" s="273"/>
      <c r="F40" s="3" t="s">
        <v>90</v>
      </c>
      <c r="G40" s="3"/>
      <c r="H40" s="7">
        <v>11275000</v>
      </c>
      <c r="I40" s="686"/>
      <c r="J40" s="7">
        <v>11725000</v>
      </c>
      <c r="K40" s="7">
        <v>11522000</v>
      </c>
      <c r="L40" s="7">
        <v>11522000</v>
      </c>
      <c r="M40" s="8"/>
      <c r="N40" s="7">
        <v>11180000</v>
      </c>
      <c r="O40" s="97"/>
      <c r="P40" s="77">
        <v>0.9703176531852109</v>
      </c>
      <c r="Q40" s="98"/>
    </row>
    <row r="41" spans="1:17" ht="16.5">
      <c r="A41" s="507">
        <v>26</v>
      </c>
      <c r="B41" s="535"/>
      <c r="C41" s="535"/>
      <c r="D41" s="610"/>
      <c r="E41" s="273"/>
      <c r="F41" s="3" t="s">
        <v>91</v>
      </c>
      <c r="G41" s="3"/>
      <c r="H41" s="7">
        <v>689819.73</v>
      </c>
      <c r="I41" s="686"/>
      <c r="J41" s="7">
        <v>0</v>
      </c>
      <c r="K41" s="7">
        <v>0</v>
      </c>
      <c r="L41" s="7">
        <v>2000717.74</v>
      </c>
      <c r="M41" s="8"/>
      <c r="N41" s="7">
        <v>2136925.3400000003</v>
      </c>
      <c r="O41" s="97"/>
      <c r="P41" s="77">
        <v>1.068079368357078</v>
      </c>
      <c r="Q41" s="98"/>
    </row>
    <row r="42" spans="1:17" ht="16.5">
      <c r="A42" s="507">
        <v>27</v>
      </c>
      <c r="B42" s="535"/>
      <c r="C42" s="535"/>
      <c r="D42" s="610"/>
      <c r="E42" s="273"/>
      <c r="F42" s="3" t="s">
        <v>92</v>
      </c>
      <c r="G42" s="3"/>
      <c r="H42" s="7">
        <v>1969832.63</v>
      </c>
      <c r="I42" s="686"/>
      <c r="J42" s="7">
        <v>0</v>
      </c>
      <c r="K42" s="7">
        <v>169406.04</v>
      </c>
      <c r="L42" s="7">
        <v>-14639.06</v>
      </c>
      <c r="M42" s="8"/>
      <c r="N42" s="7">
        <v>-45095.81</v>
      </c>
      <c r="O42" s="97"/>
      <c r="P42" s="77">
        <v>3.080512683191407</v>
      </c>
      <c r="Q42" s="98"/>
    </row>
    <row r="43" spans="1:17" ht="16.5">
      <c r="A43" s="507">
        <v>28</v>
      </c>
      <c r="B43" s="535"/>
      <c r="C43" s="535"/>
      <c r="D43" s="610"/>
      <c r="E43" s="273"/>
      <c r="F43" s="3" t="s">
        <v>93</v>
      </c>
      <c r="G43" s="3"/>
      <c r="H43" s="7">
        <v>0</v>
      </c>
      <c r="I43" s="686"/>
      <c r="J43" s="7">
        <v>4125000</v>
      </c>
      <c r="K43" s="7">
        <v>0</v>
      </c>
      <c r="L43" s="7">
        <v>0</v>
      </c>
      <c r="M43" s="8"/>
      <c r="N43" s="7">
        <v>0</v>
      </c>
      <c r="O43" s="97"/>
      <c r="P43" s="77">
        <v>0</v>
      </c>
      <c r="Q43" s="98"/>
    </row>
    <row r="44" spans="1:17" ht="16.5">
      <c r="A44" s="507">
        <v>29</v>
      </c>
      <c r="B44" s="535"/>
      <c r="C44" s="535"/>
      <c r="D44" s="610"/>
      <c r="E44" s="273"/>
      <c r="F44" s="3" t="s">
        <v>94</v>
      </c>
      <c r="G44" s="3"/>
      <c r="H44" s="7">
        <v>4694182.47</v>
      </c>
      <c r="I44" s="686"/>
      <c r="J44" s="7">
        <v>0</v>
      </c>
      <c r="K44" s="7">
        <v>6240380.37</v>
      </c>
      <c r="L44" s="7">
        <v>4114978.45</v>
      </c>
      <c r="M44" s="8"/>
      <c r="N44" s="7">
        <v>5081115.7</v>
      </c>
      <c r="O44" s="97"/>
      <c r="P44" s="77">
        <v>1.2347854944416536</v>
      </c>
      <c r="Q44" s="98"/>
    </row>
    <row r="45" spans="1:17" ht="16.5">
      <c r="A45" s="507">
        <v>30</v>
      </c>
      <c r="B45" s="535"/>
      <c r="C45" s="535"/>
      <c r="D45" s="610"/>
      <c r="E45" s="273"/>
      <c r="F45" s="3" t="s">
        <v>95</v>
      </c>
      <c r="G45" s="3"/>
      <c r="H45" s="7">
        <v>2456843.5</v>
      </c>
      <c r="I45" s="686"/>
      <c r="J45" s="7">
        <v>2662043.3200000003</v>
      </c>
      <c r="K45" s="7">
        <v>2526625.01</v>
      </c>
      <c r="L45" s="7">
        <v>2132878.31</v>
      </c>
      <c r="M45" s="8"/>
      <c r="N45" s="7">
        <v>2041041.08</v>
      </c>
      <c r="O45" s="97"/>
      <c r="P45" s="77">
        <v>0.9569421145269184</v>
      </c>
      <c r="Q45" s="98"/>
    </row>
    <row r="46" spans="1:17" ht="16.5">
      <c r="A46" s="507">
        <v>31</v>
      </c>
      <c r="B46" s="535"/>
      <c r="C46" s="535"/>
      <c r="D46" s="610"/>
      <c r="E46" s="273"/>
      <c r="F46" s="3" t="s">
        <v>96</v>
      </c>
      <c r="G46" s="3"/>
      <c r="H46" s="7">
        <v>35865082.15</v>
      </c>
      <c r="I46" s="686"/>
      <c r="J46" s="7">
        <v>36523000.04</v>
      </c>
      <c r="K46" s="7">
        <v>36523000</v>
      </c>
      <c r="L46" s="7">
        <v>35499999.99</v>
      </c>
      <c r="M46" s="8"/>
      <c r="N46" s="7">
        <v>34226777.55</v>
      </c>
      <c r="O46" s="97"/>
      <c r="P46" s="77">
        <v>0.9641345791448265</v>
      </c>
      <c r="Q46" s="98"/>
    </row>
    <row r="47" spans="1:17" ht="16.5">
      <c r="A47" s="507">
        <v>32</v>
      </c>
      <c r="B47" s="535"/>
      <c r="C47" s="535"/>
      <c r="D47" s="610"/>
      <c r="E47" s="273"/>
      <c r="F47" s="3" t="s">
        <v>97</v>
      </c>
      <c r="G47" s="3"/>
      <c r="H47" s="7">
        <v>5289147.07</v>
      </c>
      <c r="I47" s="686"/>
      <c r="J47" s="7">
        <v>0</v>
      </c>
      <c r="K47" s="7">
        <v>1035207.12</v>
      </c>
      <c r="L47" s="7">
        <v>5312865.66</v>
      </c>
      <c r="M47" s="8"/>
      <c r="N47" s="7">
        <v>6426712.63</v>
      </c>
      <c r="O47" s="97"/>
      <c r="P47" s="77">
        <v>1.2096508817051475</v>
      </c>
      <c r="Q47" s="98"/>
    </row>
    <row r="48" spans="1:17" ht="16.5">
      <c r="A48" s="507">
        <v>33</v>
      </c>
      <c r="B48" s="535"/>
      <c r="C48" s="535"/>
      <c r="D48" s="610"/>
      <c r="E48" s="273"/>
      <c r="F48" s="3" t="s">
        <v>98</v>
      </c>
      <c r="G48" s="3"/>
      <c r="H48" s="7">
        <v>775176.98</v>
      </c>
      <c r="I48" s="686"/>
      <c r="J48" s="7">
        <v>555351.02</v>
      </c>
      <c r="K48" s="7">
        <v>873128.9</v>
      </c>
      <c r="L48" s="7">
        <v>849736.31</v>
      </c>
      <c r="M48" s="8"/>
      <c r="N48" s="7">
        <v>773627.48</v>
      </c>
      <c r="O48" s="97"/>
      <c r="P48" s="77">
        <v>0.9104324140273586</v>
      </c>
      <c r="Q48" s="98"/>
    </row>
    <row r="49" spans="1:17" ht="16.5">
      <c r="A49" s="507">
        <v>34</v>
      </c>
      <c r="B49" s="684"/>
      <c r="C49" s="684"/>
      <c r="D49" s="682"/>
      <c r="E49" s="273"/>
      <c r="F49" s="100" t="s">
        <v>81</v>
      </c>
      <c r="G49" s="101"/>
      <c r="H49" s="102">
        <v>122958235.39999999</v>
      </c>
      <c r="I49" s="76"/>
      <c r="J49" s="102">
        <v>124378463.68999998</v>
      </c>
      <c r="K49" s="102">
        <v>136479291.93000004</v>
      </c>
      <c r="L49" s="102">
        <v>131586867.47999999</v>
      </c>
      <c r="M49" s="95"/>
      <c r="N49" s="102">
        <v>125593516.27000001</v>
      </c>
      <c r="O49" s="59"/>
      <c r="P49" s="96">
        <v>0.954453272391252</v>
      </c>
      <c r="Q49" s="46"/>
    </row>
    <row r="50" spans="1:17" ht="16.5">
      <c r="A50" s="507"/>
      <c r="B50" s="610"/>
      <c r="C50" s="610"/>
      <c r="D50" s="540"/>
      <c r="E50" s="273" t="s">
        <v>58</v>
      </c>
      <c r="F50" s="3"/>
      <c r="G50" s="55"/>
      <c r="H50" s="23"/>
      <c r="I50" s="76"/>
      <c r="J50" s="23"/>
      <c r="K50" s="23"/>
      <c r="L50" s="23"/>
      <c r="M50" s="24"/>
      <c r="N50" s="23"/>
      <c r="O50" s="59"/>
      <c r="P50" s="77"/>
      <c r="Q50" s="46"/>
    </row>
    <row r="51" spans="1:17" ht="15.75" customHeight="1">
      <c r="A51" s="507">
        <v>35</v>
      </c>
      <c r="B51" s="531"/>
      <c r="C51" s="531"/>
      <c r="D51" s="610"/>
      <c r="E51" s="273"/>
      <c r="F51" s="3" t="s">
        <v>99</v>
      </c>
      <c r="G51" s="3"/>
      <c r="H51" s="7">
        <v>0</v>
      </c>
      <c r="I51" s="686"/>
      <c r="J51" s="7">
        <v>0</v>
      </c>
      <c r="K51" s="7">
        <v>12531725.52</v>
      </c>
      <c r="L51" s="7">
        <v>2373389.84</v>
      </c>
      <c r="M51" s="8"/>
      <c r="N51" s="7">
        <v>1837327.08</v>
      </c>
      <c r="O51" s="97"/>
      <c r="P51" s="77">
        <v>0.7741362371383541</v>
      </c>
      <c r="Q51" s="98"/>
    </row>
    <row r="52" spans="1:17" ht="15.75" customHeight="1">
      <c r="A52" s="507">
        <v>36</v>
      </c>
      <c r="B52" s="535"/>
      <c r="C52" s="535"/>
      <c r="D52" s="610"/>
      <c r="E52" s="273"/>
      <c r="F52" s="3" t="s">
        <v>100</v>
      </c>
      <c r="G52" s="3"/>
      <c r="H52" s="7">
        <v>57958824.83</v>
      </c>
      <c r="I52" s="686"/>
      <c r="J52" s="7">
        <v>67000000</v>
      </c>
      <c r="K52" s="7">
        <v>67000000.01</v>
      </c>
      <c r="L52" s="7">
        <v>71189592</v>
      </c>
      <c r="M52" s="8"/>
      <c r="N52" s="7">
        <v>63929157.07</v>
      </c>
      <c r="O52" s="97"/>
      <c r="P52" s="77">
        <v>0.8980126908158148</v>
      </c>
      <c r="Q52" s="98"/>
    </row>
    <row r="53" spans="1:17" ht="16.5">
      <c r="A53" s="507">
        <v>37</v>
      </c>
      <c r="B53" s="610"/>
      <c r="C53" s="610"/>
      <c r="D53" s="682"/>
      <c r="E53" s="273"/>
      <c r="F53" s="3" t="s">
        <v>101</v>
      </c>
      <c r="G53" s="103"/>
      <c r="H53" s="23">
        <v>1022124.77</v>
      </c>
      <c r="I53" s="76"/>
      <c r="J53" s="23">
        <v>0</v>
      </c>
      <c r="K53" s="23">
        <v>0</v>
      </c>
      <c r="L53" s="23">
        <v>1000773.34</v>
      </c>
      <c r="M53" s="24"/>
      <c r="N53" s="23">
        <v>965728.1</v>
      </c>
      <c r="O53" s="59"/>
      <c r="P53" s="77">
        <v>0.964981840943125</v>
      </c>
      <c r="Q53" s="46"/>
    </row>
    <row r="54" spans="1:17" ht="16.5">
      <c r="A54" s="507">
        <v>38</v>
      </c>
      <c r="B54" s="610"/>
      <c r="C54" s="610"/>
      <c r="D54" s="682"/>
      <c r="E54" s="273"/>
      <c r="F54" s="3" t="s">
        <v>102</v>
      </c>
      <c r="G54" s="103"/>
      <c r="H54" s="23">
        <v>0</v>
      </c>
      <c r="I54" s="76"/>
      <c r="J54" s="23">
        <v>3880557.18</v>
      </c>
      <c r="K54" s="23">
        <v>2323934.88</v>
      </c>
      <c r="L54" s="23">
        <v>3218412.82</v>
      </c>
      <c r="M54" s="24"/>
      <c r="N54" s="23">
        <v>2514784.87</v>
      </c>
      <c r="O54" s="59"/>
      <c r="P54" s="77">
        <v>0.7813742396166569</v>
      </c>
      <c r="Q54" s="46"/>
    </row>
    <row r="55" spans="1:17" ht="16.5">
      <c r="A55" s="507">
        <v>39</v>
      </c>
      <c r="B55" s="535"/>
      <c r="C55" s="535"/>
      <c r="D55" s="610"/>
      <c r="E55" s="273"/>
      <c r="F55" s="3" t="s">
        <v>94</v>
      </c>
      <c r="G55" s="3"/>
      <c r="H55" s="7">
        <v>5341531.239999999</v>
      </c>
      <c r="I55" s="686"/>
      <c r="J55" s="7">
        <v>0</v>
      </c>
      <c r="K55" s="7">
        <v>0</v>
      </c>
      <c r="L55" s="7">
        <v>9780298.52</v>
      </c>
      <c r="M55" s="8"/>
      <c r="N55" s="7">
        <v>14649010.73</v>
      </c>
      <c r="O55" s="97"/>
      <c r="P55" s="77">
        <v>1.4978081395004292</v>
      </c>
      <c r="Q55" s="98"/>
    </row>
    <row r="56" spans="1:17" ht="15" customHeight="1">
      <c r="A56" s="507">
        <v>40</v>
      </c>
      <c r="B56" s="535"/>
      <c r="C56" s="535"/>
      <c r="D56" s="610"/>
      <c r="E56" s="273"/>
      <c r="F56" s="687" t="s">
        <v>103</v>
      </c>
      <c r="G56" s="508"/>
      <c r="H56" s="7">
        <v>0</v>
      </c>
      <c r="I56" s="104"/>
      <c r="J56" s="7">
        <v>23191278.88</v>
      </c>
      <c r="K56" s="7">
        <v>2325164.67</v>
      </c>
      <c r="L56" s="7">
        <v>-999.77</v>
      </c>
      <c r="M56" s="8"/>
      <c r="N56" s="7">
        <v>0</v>
      </c>
      <c r="O56" s="97"/>
      <c r="P56" s="77">
        <v>0</v>
      </c>
      <c r="Q56" s="98"/>
    </row>
    <row r="57" spans="1:17" ht="16.5">
      <c r="A57" s="507">
        <v>41</v>
      </c>
      <c r="B57" s="535"/>
      <c r="C57" s="535"/>
      <c r="D57" s="610"/>
      <c r="E57" s="273"/>
      <c r="F57" s="3" t="s">
        <v>104</v>
      </c>
      <c r="G57" s="3"/>
      <c r="H57" s="7">
        <v>16836225.31</v>
      </c>
      <c r="I57" s="686"/>
      <c r="J57" s="7">
        <v>0</v>
      </c>
      <c r="K57" s="7">
        <v>14868657.03</v>
      </c>
      <c r="L57" s="7">
        <v>6535589.45</v>
      </c>
      <c r="M57" s="8"/>
      <c r="N57" s="7">
        <v>7242656.789999999</v>
      </c>
      <c r="O57" s="97"/>
      <c r="P57" s="77">
        <v>1.1081872332112293</v>
      </c>
      <c r="Q57" s="98"/>
    </row>
    <row r="58" spans="1:17" ht="15" customHeight="1">
      <c r="A58" s="507">
        <v>42</v>
      </c>
      <c r="B58" s="610"/>
      <c r="C58" s="610"/>
      <c r="D58" s="682"/>
      <c r="E58" s="273"/>
      <c r="F58" s="3" t="s">
        <v>105</v>
      </c>
      <c r="G58" s="103"/>
      <c r="H58" s="23">
        <v>0</v>
      </c>
      <c r="I58" s="76"/>
      <c r="J58" s="23">
        <v>12779759.37</v>
      </c>
      <c r="K58" s="23">
        <v>6218811.75</v>
      </c>
      <c r="L58" s="23">
        <v>1769136.32</v>
      </c>
      <c r="M58" s="24"/>
      <c r="N58" s="23">
        <v>0</v>
      </c>
      <c r="O58" s="59"/>
      <c r="P58" s="77">
        <v>0</v>
      </c>
      <c r="Q58" s="46"/>
    </row>
    <row r="59" spans="1:17" ht="16.5">
      <c r="A59" s="507">
        <v>43</v>
      </c>
      <c r="B59" s="684"/>
      <c r="C59" s="684"/>
      <c r="D59" s="682"/>
      <c r="E59" s="273"/>
      <c r="F59" s="100" t="s">
        <v>81</v>
      </c>
      <c r="G59" s="105"/>
      <c r="H59" s="102">
        <v>81158706.15</v>
      </c>
      <c r="I59" s="76"/>
      <c r="J59" s="102">
        <v>106851595.43</v>
      </c>
      <c r="K59" s="102">
        <v>105268293.86</v>
      </c>
      <c r="L59" s="102">
        <v>95866192.52</v>
      </c>
      <c r="M59" s="95"/>
      <c r="N59" s="102">
        <v>91138664.64000002</v>
      </c>
      <c r="O59" s="59"/>
      <c r="P59" s="96">
        <v>0.9506861829417738</v>
      </c>
      <c r="Q59" s="46"/>
    </row>
    <row r="60" spans="1:17" ht="16.5">
      <c r="A60" s="507"/>
      <c r="B60" s="610"/>
      <c r="C60" s="610"/>
      <c r="D60" s="540"/>
      <c r="E60" s="273" t="s">
        <v>106</v>
      </c>
      <c r="F60" s="3"/>
      <c r="G60" s="55"/>
      <c r="H60" s="23"/>
      <c r="I60" s="76"/>
      <c r="J60" s="23"/>
      <c r="K60" s="23"/>
      <c r="L60" s="23"/>
      <c r="M60" s="24"/>
      <c r="N60" s="23"/>
      <c r="O60" s="59"/>
      <c r="P60" s="77"/>
      <c r="Q60" s="46"/>
    </row>
    <row r="61" spans="1:17" ht="15.75">
      <c r="A61" s="507">
        <v>44</v>
      </c>
      <c r="B61" s="535"/>
      <c r="C61" s="535"/>
      <c r="D61" s="610"/>
      <c r="E61" s="436"/>
      <c r="F61" s="3" t="s">
        <v>209</v>
      </c>
      <c r="G61" s="3"/>
      <c r="H61" s="7">
        <v>51993169.12</v>
      </c>
      <c r="I61" s="686"/>
      <c r="J61" s="7">
        <v>47031115.01</v>
      </c>
      <c r="K61" s="7">
        <v>41579884.14</v>
      </c>
      <c r="L61" s="7">
        <v>52264748.86</v>
      </c>
      <c r="M61" s="8"/>
      <c r="N61" s="7">
        <v>50523561.31</v>
      </c>
      <c r="O61" s="97"/>
      <c r="P61" s="77">
        <v>0.9666852402818569</v>
      </c>
      <c r="Q61" s="98"/>
    </row>
    <row r="62" spans="1:17" ht="15.75">
      <c r="A62" s="507">
        <v>45</v>
      </c>
      <c r="B62" s="531"/>
      <c r="C62" s="531"/>
      <c r="D62" s="610"/>
      <c r="E62" s="436"/>
      <c r="F62" s="3" t="s">
        <v>399</v>
      </c>
      <c r="G62" s="3"/>
      <c r="H62" s="7">
        <v>11607301.25</v>
      </c>
      <c r="I62" s="686"/>
      <c r="J62" s="7">
        <v>10827911.33</v>
      </c>
      <c r="K62" s="7">
        <v>9766534.01</v>
      </c>
      <c r="L62" s="7">
        <v>11436403.73</v>
      </c>
      <c r="M62" s="8"/>
      <c r="N62" s="7">
        <v>11601029.78</v>
      </c>
      <c r="O62" s="97"/>
      <c r="P62" s="77">
        <v>1.0143949141606596</v>
      </c>
      <c r="Q62" s="98"/>
    </row>
    <row r="63" spans="1:17" ht="15.75">
      <c r="A63" s="507">
        <v>46</v>
      </c>
      <c r="B63" s="535"/>
      <c r="C63" s="535"/>
      <c r="D63" s="610"/>
      <c r="E63" s="436"/>
      <c r="F63" s="3" t="s">
        <v>107</v>
      </c>
      <c r="G63" s="3"/>
      <c r="H63" s="7">
        <v>21088369.02</v>
      </c>
      <c r="I63" s="686"/>
      <c r="J63" s="7">
        <v>19576718</v>
      </c>
      <c r="K63" s="7">
        <v>19576718</v>
      </c>
      <c r="L63" s="7">
        <v>17289377.05</v>
      </c>
      <c r="M63" s="8"/>
      <c r="N63" s="7">
        <v>13495789.26</v>
      </c>
      <c r="O63" s="97"/>
      <c r="P63" s="77">
        <v>0.7805827370743817</v>
      </c>
      <c r="Q63" s="98"/>
    </row>
    <row r="64" spans="1:17" ht="15.75">
      <c r="A64" s="507">
        <v>47</v>
      </c>
      <c r="B64" s="684"/>
      <c r="C64" s="684"/>
      <c r="D64" s="682"/>
      <c r="E64" s="682"/>
      <c r="F64" s="100" t="s">
        <v>81</v>
      </c>
      <c r="G64" s="105"/>
      <c r="H64" s="102">
        <v>84688839.39</v>
      </c>
      <c r="I64" s="76"/>
      <c r="J64" s="102">
        <v>77435744.34</v>
      </c>
      <c r="K64" s="102">
        <v>70923136.15</v>
      </c>
      <c r="L64" s="102">
        <v>80990529.64</v>
      </c>
      <c r="M64" s="95"/>
      <c r="N64" s="102">
        <v>75620380.35000001</v>
      </c>
      <c r="O64" s="59"/>
      <c r="P64" s="96">
        <v>0.9336941082633968</v>
      </c>
      <c r="Q64" s="46"/>
    </row>
    <row r="65" spans="1:17" ht="6" customHeight="1">
      <c r="A65" s="507"/>
      <c r="B65" s="535"/>
      <c r="C65" s="535"/>
      <c r="D65" s="610"/>
      <c r="E65" s="682"/>
      <c r="F65" s="540"/>
      <c r="G65" s="3"/>
      <c r="H65" s="7"/>
      <c r="I65" s="106"/>
      <c r="J65" s="7"/>
      <c r="K65" s="7"/>
      <c r="L65" s="7"/>
      <c r="M65" s="8"/>
      <c r="N65" s="7"/>
      <c r="O65" s="97"/>
      <c r="P65" s="99"/>
      <c r="Q65" s="107"/>
    </row>
    <row r="66" spans="1:17" s="690" customFormat="1" ht="18">
      <c r="A66" s="673">
        <v>48</v>
      </c>
      <c r="B66" s="688"/>
      <c r="C66" s="10" t="s">
        <v>28</v>
      </c>
      <c r="D66" s="498"/>
      <c r="E66" s="498"/>
      <c r="F66" s="689"/>
      <c r="G66" s="108"/>
      <c r="H66" s="109">
        <v>0</v>
      </c>
      <c r="I66" s="106"/>
      <c r="J66" s="109">
        <v>0</v>
      </c>
      <c r="K66" s="109">
        <v>0</v>
      </c>
      <c r="L66" s="109">
        <v>0</v>
      </c>
      <c r="M66" s="110"/>
      <c r="N66" s="109">
        <v>0</v>
      </c>
      <c r="O66" s="111"/>
      <c r="P66" s="112">
        <v>0</v>
      </c>
      <c r="Q66" s="113"/>
    </row>
    <row r="67" spans="1:17" s="677" customFormat="1" ht="6" customHeight="1">
      <c r="A67" s="673"/>
      <c r="B67" s="688"/>
      <c r="C67" s="691"/>
      <c r="D67" s="498"/>
      <c r="E67" s="498"/>
      <c r="F67" s="5"/>
      <c r="G67" s="5"/>
      <c r="H67" s="109"/>
      <c r="I67" s="106"/>
      <c r="J67" s="109"/>
      <c r="K67" s="109"/>
      <c r="L67" s="109"/>
      <c r="M67" s="110"/>
      <c r="N67" s="109"/>
      <c r="O67" s="111"/>
      <c r="P67" s="112"/>
      <c r="Q67" s="113"/>
    </row>
    <row r="68" spans="1:17" s="677" customFormat="1" ht="18.75" thickBot="1">
      <c r="A68" s="673">
        <v>49</v>
      </c>
      <c r="C68" s="604" t="s">
        <v>108</v>
      </c>
      <c r="D68" s="528"/>
      <c r="E68" s="528"/>
      <c r="F68" s="528"/>
      <c r="G68" s="692"/>
      <c r="H68" s="693">
        <v>1291287352.04</v>
      </c>
      <c r="I68" s="694"/>
      <c r="J68" s="693">
        <v>1270162087.94</v>
      </c>
      <c r="K68" s="693">
        <v>1269014832.5500002</v>
      </c>
      <c r="L68" s="693">
        <v>1258353076.9999998</v>
      </c>
      <c r="M68" s="695"/>
      <c r="N68" s="693">
        <v>1210422424.84</v>
      </c>
      <c r="O68" s="696"/>
      <c r="P68" s="697">
        <v>0.9619100131464932</v>
      </c>
      <c r="Q68" s="698"/>
    </row>
    <row r="69" spans="1:17" ht="6" customHeight="1" thickTop="1">
      <c r="A69" s="507"/>
      <c r="B69" s="610"/>
      <c r="C69" s="610"/>
      <c r="D69" s="682"/>
      <c r="E69" s="682"/>
      <c r="F69" s="5"/>
      <c r="G69" s="103"/>
      <c r="H69" s="23"/>
      <c r="I69" s="76"/>
      <c r="J69" s="23"/>
      <c r="K69" s="23"/>
      <c r="L69" s="23"/>
      <c r="M69" s="24"/>
      <c r="N69" s="23"/>
      <c r="O69" s="59"/>
      <c r="P69" s="77"/>
      <c r="Q69" s="46"/>
    </row>
    <row r="70" spans="1:17" ht="18">
      <c r="A70" s="507"/>
      <c r="B70" s="521" t="s">
        <v>59</v>
      </c>
      <c r="C70" s="521"/>
      <c r="D70" s="610"/>
      <c r="E70" s="581"/>
      <c r="F70" s="524"/>
      <c r="G70" s="681"/>
      <c r="H70" s="23"/>
      <c r="I70" s="76"/>
      <c r="J70" s="23"/>
      <c r="K70" s="23"/>
      <c r="L70" s="23"/>
      <c r="M70" s="24"/>
      <c r="N70" s="23"/>
      <c r="O70" s="59"/>
      <c r="P70" s="77"/>
      <c r="Q70" s="46"/>
    </row>
    <row r="71" spans="1:17" ht="18">
      <c r="A71" s="507"/>
      <c r="B71" s="610"/>
      <c r="C71" s="610"/>
      <c r="D71" s="90" t="s">
        <v>29</v>
      </c>
      <c r="E71" s="610"/>
      <c r="F71" s="508"/>
      <c r="G71" s="4"/>
      <c r="H71" s="23"/>
      <c r="I71" s="76"/>
      <c r="J71" s="23"/>
      <c r="K71" s="23"/>
      <c r="L71" s="23"/>
      <c r="M71" s="24"/>
      <c r="N71" s="23"/>
      <c r="O71" s="59"/>
      <c r="P71" s="77"/>
      <c r="Q71" s="46"/>
    </row>
    <row r="72" spans="1:17" ht="16.5">
      <c r="A72" s="507"/>
      <c r="B72" s="610"/>
      <c r="C72" s="610"/>
      <c r="D72" s="682"/>
      <c r="E72" s="273" t="s">
        <v>24</v>
      </c>
      <c r="F72" s="683"/>
      <c r="G72" s="4"/>
      <c r="H72" s="23"/>
      <c r="I72" s="76"/>
      <c r="J72" s="23"/>
      <c r="K72" s="23"/>
      <c r="L72" s="23"/>
      <c r="M72" s="24"/>
      <c r="N72" s="23"/>
      <c r="O72" s="59"/>
      <c r="P72" s="77"/>
      <c r="Q72" s="46"/>
    </row>
    <row r="73" spans="1:17" s="577" customFormat="1" ht="16.5">
      <c r="A73" s="507">
        <v>50</v>
      </c>
      <c r="B73" s="699"/>
      <c r="C73" s="699"/>
      <c r="D73" s="540"/>
      <c r="E73" s="273"/>
      <c r="F73" s="3" t="s">
        <v>109</v>
      </c>
      <c r="G73" s="55"/>
      <c r="H73" s="23">
        <v>5095868.39</v>
      </c>
      <c r="I73" s="76"/>
      <c r="J73" s="23">
        <v>5300000</v>
      </c>
      <c r="K73" s="23">
        <v>5300000</v>
      </c>
      <c r="L73" s="23">
        <v>5224079.93</v>
      </c>
      <c r="M73" s="24"/>
      <c r="N73" s="23">
        <v>5251188.93</v>
      </c>
      <c r="O73" s="59"/>
      <c r="P73" s="77">
        <v>1.005189239131722</v>
      </c>
      <c r="Q73" s="46"/>
    </row>
    <row r="74" spans="1:17" s="577" customFormat="1" ht="16.5">
      <c r="A74" s="507">
        <v>51</v>
      </c>
      <c r="B74" s="699"/>
      <c r="C74" s="699"/>
      <c r="D74" s="540"/>
      <c r="E74" s="273"/>
      <c r="F74" s="3" t="s">
        <v>110</v>
      </c>
      <c r="G74" s="55"/>
      <c r="H74" s="7">
        <v>1225629.81</v>
      </c>
      <c r="I74" s="76"/>
      <c r="J74" s="7">
        <v>1331999.99</v>
      </c>
      <c r="K74" s="7">
        <v>1331999.99</v>
      </c>
      <c r="L74" s="7">
        <v>1332000</v>
      </c>
      <c r="M74" s="24"/>
      <c r="N74" s="7">
        <v>1298680</v>
      </c>
      <c r="O74" s="59"/>
      <c r="P74" s="77">
        <v>0.974984984984985</v>
      </c>
      <c r="Q74" s="46"/>
    </row>
    <row r="75" spans="1:17" s="577" customFormat="1" ht="16.5">
      <c r="A75" s="507">
        <v>52</v>
      </c>
      <c r="B75" s="699"/>
      <c r="C75" s="699"/>
      <c r="D75" s="540"/>
      <c r="E75" s="273"/>
      <c r="F75" s="3" t="s">
        <v>111</v>
      </c>
      <c r="G75" s="55"/>
      <c r="H75" s="7">
        <v>19642952.36</v>
      </c>
      <c r="I75" s="76"/>
      <c r="J75" s="7">
        <v>22996999.99</v>
      </c>
      <c r="K75" s="7">
        <v>22996999.99</v>
      </c>
      <c r="L75" s="7">
        <v>17585784.01</v>
      </c>
      <c r="M75" s="24"/>
      <c r="N75" s="7">
        <v>17585784.04</v>
      </c>
      <c r="O75" s="59"/>
      <c r="P75" s="77">
        <v>1.0000000017059232</v>
      </c>
      <c r="Q75" s="46"/>
    </row>
    <row r="76" spans="1:17" s="577" customFormat="1" ht="16.5">
      <c r="A76" s="507">
        <v>53</v>
      </c>
      <c r="B76" s="699"/>
      <c r="C76" s="699"/>
      <c r="D76" s="540"/>
      <c r="E76" s="273"/>
      <c r="F76" s="3" t="s">
        <v>112</v>
      </c>
      <c r="G76" s="55"/>
      <c r="H76" s="7">
        <v>4633239.3100000005</v>
      </c>
      <c r="I76" s="76"/>
      <c r="J76" s="7">
        <v>5448000</v>
      </c>
      <c r="K76" s="7">
        <v>5448000</v>
      </c>
      <c r="L76" s="7">
        <v>4744389.29</v>
      </c>
      <c r="M76" s="24"/>
      <c r="N76" s="7">
        <v>4759491.08</v>
      </c>
      <c r="O76" s="59"/>
      <c r="P76" s="77">
        <v>1.0031830840761382</v>
      </c>
      <c r="Q76" s="46"/>
    </row>
    <row r="77" spans="1:17" ht="16.5">
      <c r="A77" s="507">
        <v>54</v>
      </c>
      <c r="B77" s="684"/>
      <c r="C77" s="684"/>
      <c r="D77" s="540"/>
      <c r="E77" s="273"/>
      <c r="F77" s="3" t="s">
        <v>113</v>
      </c>
      <c r="G77" s="55"/>
      <c r="H77" s="7">
        <v>277748.34</v>
      </c>
      <c r="I77" s="76"/>
      <c r="J77" s="7">
        <v>1199999.96</v>
      </c>
      <c r="K77" s="7">
        <v>1199999.96</v>
      </c>
      <c r="L77" s="7">
        <v>866853</v>
      </c>
      <c r="M77" s="24"/>
      <c r="N77" s="7">
        <v>714977.66</v>
      </c>
      <c r="O77" s="59"/>
      <c r="P77" s="77">
        <v>0.8247968917451979</v>
      </c>
      <c r="Q77" s="46"/>
    </row>
    <row r="78" spans="1:17" ht="16.5">
      <c r="A78" s="507">
        <v>55</v>
      </c>
      <c r="B78" s="684"/>
      <c r="C78" s="684"/>
      <c r="D78" s="540"/>
      <c r="E78" s="273"/>
      <c r="F78" s="114" t="s">
        <v>114</v>
      </c>
      <c r="G78" s="115"/>
      <c r="H78" s="23">
        <v>413249.97000000003</v>
      </c>
      <c r="I78" s="76"/>
      <c r="J78" s="23">
        <v>431000.01</v>
      </c>
      <c r="K78" s="23">
        <v>1181587.48</v>
      </c>
      <c r="L78" s="23">
        <v>1144249.99</v>
      </c>
      <c r="M78" s="24"/>
      <c r="N78" s="23">
        <v>1144249.95</v>
      </c>
      <c r="O78" s="59"/>
      <c r="P78" s="77">
        <v>0.999999965042604</v>
      </c>
      <c r="Q78" s="46"/>
    </row>
    <row r="79" spans="1:17" ht="16.5">
      <c r="A79" s="507">
        <v>56</v>
      </c>
      <c r="B79" s="684"/>
      <c r="C79" s="684"/>
      <c r="D79" s="682"/>
      <c r="E79" s="273"/>
      <c r="F79" s="100" t="s">
        <v>81</v>
      </c>
      <c r="G79" s="101"/>
      <c r="H79" s="102">
        <v>31288688.179999996</v>
      </c>
      <c r="I79" s="76"/>
      <c r="J79" s="102">
        <v>36707999.949999996</v>
      </c>
      <c r="K79" s="102">
        <v>37458587.419999994</v>
      </c>
      <c r="L79" s="102">
        <v>30897356.22</v>
      </c>
      <c r="M79" s="24"/>
      <c r="N79" s="102">
        <v>30754371.659999996</v>
      </c>
      <c r="O79" s="59"/>
      <c r="P79" s="96">
        <v>0.995372272016353</v>
      </c>
      <c r="Q79" s="46"/>
    </row>
    <row r="80" spans="1:17" ht="16.5">
      <c r="A80" s="507"/>
      <c r="B80" s="610"/>
      <c r="C80" s="610"/>
      <c r="D80" s="610"/>
      <c r="E80" s="273" t="s">
        <v>25</v>
      </c>
      <c r="F80" s="687"/>
      <c r="G80" s="4"/>
      <c r="H80" s="23"/>
      <c r="I80" s="76"/>
      <c r="J80" s="23"/>
      <c r="K80" s="23"/>
      <c r="L80" s="23"/>
      <c r="M80" s="24"/>
      <c r="N80" s="23"/>
      <c r="O80" s="59"/>
      <c r="P80" s="77"/>
      <c r="Q80" s="46"/>
    </row>
    <row r="81" spans="1:17" ht="16.5">
      <c r="A81" s="507">
        <v>57</v>
      </c>
      <c r="B81" s="610"/>
      <c r="C81" s="610"/>
      <c r="D81" s="540"/>
      <c r="E81" s="273"/>
      <c r="F81" s="3" t="s">
        <v>115</v>
      </c>
      <c r="G81" s="55"/>
      <c r="H81" s="23">
        <v>67689927.25</v>
      </c>
      <c r="I81" s="76"/>
      <c r="J81" s="23">
        <v>96199999.95</v>
      </c>
      <c r="K81" s="23">
        <v>96200000.04</v>
      </c>
      <c r="L81" s="23">
        <v>79999999.98</v>
      </c>
      <c r="M81" s="24"/>
      <c r="N81" s="23">
        <v>67419473.88</v>
      </c>
      <c r="O81" s="59"/>
      <c r="P81" s="77">
        <v>0.8427434237106858</v>
      </c>
      <c r="Q81" s="46"/>
    </row>
    <row r="82" spans="1:17" ht="16.5">
      <c r="A82" s="507">
        <v>58</v>
      </c>
      <c r="B82" s="610"/>
      <c r="C82" s="610"/>
      <c r="D82" s="540"/>
      <c r="E82" s="273"/>
      <c r="F82" s="3" t="s">
        <v>116</v>
      </c>
      <c r="G82" s="55"/>
      <c r="H82" s="23">
        <v>3375166.91</v>
      </c>
      <c r="I82" s="76"/>
      <c r="J82" s="23">
        <v>2337999.96</v>
      </c>
      <c r="K82" s="23">
        <v>2338000.02</v>
      </c>
      <c r="L82" s="23">
        <v>3500000</v>
      </c>
      <c r="M82" s="24"/>
      <c r="N82" s="23">
        <v>2562420.45</v>
      </c>
      <c r="O82" s="59"/>
      <c r="P82" s="77">
        <v>0.7321201285714286</v>
      </c>
      <c r="Q82" s="46"/>
    </row>
    <row r="83" spans="1:17" ht="16.5">
      <c r="A83" s="507">
        <v>59</v>
      </c>
      <c r="B83" s="610"/>
      <c r="C83" s="610"/>
      <c r="D83" s="540"/>
      <c r="E83" s="273"/>
      <c r="F83" s="3" t="s">
        <v>117</v>
      </c>
      <c r="G83" s="55"/>
      <c r="H83" s="23">
        <v>673623.75</v>
      </c>
      <c r="I83" s="76"/>
      <c r="J83" s="23">
        <v>628602</v>
      </c>
      <c r="K83" s="23">
        <v>628602.02</v>
      </c>
      <c r="L83" s="23">
        <v>628601.99</v>
      </c>
      <c r="M83" s="24"/>
      <c r="N83" s="23">
        <v>735830.6900000001</v>
      </c>
      <c r="O83" s="59"/>
      <c r="P83" s="77">
        <v>1.1705828198221264</v>
      </c>
      <c r="Q83" s="46"/>
    </row>
    <row r="84" spans="1:17" ht="15.75" customHeight="1">
      <c r="A84" s="507">
        <v>60</v>
      </c>
      <c r="B84" s="535"/>
      <c r="C84" s="535"/>
      <c r="D84" s="610"/>
      <c r="E84" s="273"/>
      <c r="F84" s="3" t="s">
        <v>118</v>
      </c>
      <c r="G84" s="3"/>
      <c r="H84" s="7">
        <v>2921561.7</v>
      </c>
      <c r="I84" s="686"/>
      <c r="J84" s="7">
        <v>3099999.98</v>
      </c>
      <c r="K84" s="7">
        <v>3099999.98</v>
      </c>
      <c r="L84" s="7">
        <v>2909000</v>
      </c>
      <c r="M84" s="8"/>
      <c r="N84" s="7">
        <v>2710855.3</v>
      </c>
      <c r="O84" s="97"/>
      <c r="P84" s="77">
        <v>0.9318856308009624</v>
      </c>
      <c r="Q84" s="98"/>
    </row>
    <row r="85" spans="1:17" ht="15" customHeight="1">
      <c r="A85" s="507">
        <v>61</v>
      </c>
      <c r="B85" s="610"/>
      <c r="C85" s="610"/>
      <c r="D85" s="540"/>
      <c r="E85" s="273"/>
      <c r="F85" s="3" t="s">
        <v>119</v>
      </c>
      <c r="G85" s="55"/>
      <c r="H85" s="23">
        <v>241275507.62</v>
      </c>
      <c r="I85" s="76"/>
      <c r="J85" s="23">
        <v>249094000</v>
      </c>
      <c r="K85" s="23">
        <v>249767000</v>
      </c>
      <c r="L85" s="23">
        <v>249767000</v>
      </c>
      <c r="M85" s="24"/>
      <c r="N85" s="23">
        <v>249983111.78</v>
      </c>
      <c r="O85" s="59"/>
      <c r="P85" s="77">
        <v>1.0008652535362959</v>
      </c>
      <c r="Q85" s="46"/>
    </row>
    <row r="86" spans="1:17" ht="16.5">
      <c r="A86" s="507">
        <v>62</v>
      </c>
      <c r="B86" s="535"/>
      <c r="C86" s="535"/>
      <c r="D86" s="610"/>
      <c r="E86" s="273"/>
      <c r="F86" s="100" t="s">
        <v>81</v>
      </c>
      <c r="G86" s="101"/>
      <c r="H86" s="116">
        <v>315935787.23</v>
      </c>
      <c r="I86" s="104"/>
      <c r="J86" s="116">
        <v>351360601.89</v>
      </c>
      <c r="K86" s="116">
        <v>352033602.06</v>
      </c>
      <c r="L86" s="116">
        <v>336804601.97</v>
      </c>
      <c r="M86" s="8"/>
      <c r="N86" s="116">
        <v>323411692.1</v>
      </c>
      <c r="O86" s="97"/>
      <c r="P86" s="96">
        <v>0.9602353715131453</v>
      </c>
      <c r="Q86" s="98"/>
    </row>
    <row r="87" spans="1:17" ht="16.5">
      <c r="A87" s="507"/>
      <c r="B87" s="535"/>
      <c r="C87" s="535"/>
      <c r="D87" s="610"/>
      <c r="E87" s="273" t="s">
        <v>58</v>
      </c>
      <c r="F87" s="5"/>
      <c r="G87" s="5"/>
      <c r="H87" s="7"/>
      <c r="I87" s="104"/>
      <c r="J87" s="7"/>
      <c r="K87" s="7"/>
      <c r="L87" s="7"/>
      <c r="M87" s="8"/>
      <c r="N87" s="7"/>
      <c r="O87" s="97"/>
      <c r="P87" s="99"/>
      <c r="Q87" s="98"/>
    </row>
    <row r="88" spans="1:17" ht="15.75">
      <c r="A88" s="507">
        <v>63</v>
      </c>
      <c r="B88" s="610"/>
      <c r="C88" s="610"/>
      <c r="D88" s="610"/>
      <c r="E88" s="5"/>
      <c r="F88" s="687" t="s">
        <v>120</v>
      </c>
      <c r="G88" s="4"/>
      <c r="H88" s="23">
        <v>0</v>
      </c>
      <c r="I88" s="76"/>
      <c r="J88" s="23">
        <v>0</v>
      </c>
      <c r="K88" s="23">
        <v>0</v>
      </c>
      <c r="L88" s="23">
        <v>0</v>
      </c>
      <c r="M88" s="24"/>
      <c r="N88" s="23">
        <v>0</v>
      </c>
      <c r="O88" s="59"/>
      <c r="P88" s="77">
        <v>0</v>
      </c>
      <c r="Q88" s="46"/>
    </row>
    <row r="89" spans="1:17" ht="15.75" customHeight="1">
      <c r="A89" s="507">
        <v>64</v>
      </c>
      <c r="B89" s="535"/>
      <c r="C89" s="535"/>
      <c r="D89" s="610"/>
      <c r="E89" s="436"/>
      <c r="F89" s="3" t="s">
        <v>121</v>
      </c>
      <c r="G89" s="3"/>
      <c r="H89" s="7">
        <v>-37867225.45</v>
      </c>
      <c r="I89" s="686"/>
      <c r="J89" s="7">
        <v>0</v>
      </c>
      <c r="K89" s="7">
        <v>0</v>
      </c>
      <c r="L89" s="7">
        <v>-29212315</v>
      </c>
      <c r="M89" s="8"/>
      <c r="N89" s="7">
        <v>-45312664.88</v>
      </c>
      <c r="O89" s="97"/>
      <c r="P89" s="77">
        <v>1.5511493998335977</v>
      </c>
      <c r="Q89" s="98"/>
    </row>
    <row r="90" spans="1:17" ht="15" customHeight="1">
      <c r="A90" s="507">
        <v>65</v>
      </c>
      <c r="B90" s="535"/>
      <c r="C90" s="535"/>
      <c r="D90" s="610"/>
      <c r="E90" s="689"/>
      <c r="F90" s="3" t="s">
        <v>122</v>
      </c>
      <c r="G90" s="5"/>
      <c r="H90" s="7">
        <v>9462328.38</v>
      </c>
      <c r="I90" s="104"/>
      <c r="J90" s="7">
        <v>8000000</v>
      </c>
      <c r="K90" s="7">
        <v>7999999.99</v>
      </c>
      <c r="L90" s="7">
        <v>7673607.8</v>
      </c>
      <c r="M90" s="8"/>
      <c r="N90" s="7">
        <v>5905125.979999999</v>
      </c>
      <c r="O90" s="97"/>
      <c r="P90" s="77">
        <v>0.7695371113441579</v>
      </c>
      <c r="Q90" s="98"/>
    </row>
    <row r="91" spans="1:17" ht="15.75">
      <c r="A91" s="507">
        <v>66</v>
      </c>
      <c r="B91" s="610"/>
      <c r="C91" s="610"/>
      <c r="D91" s="540"/>
      <c r="E91" s="436"/>
      <c r="F91" s="3" t="s">
        <v>123</v>
      </c>
      <c r="G91" s="55"/>
      <c r="H91" s="23">
        <v>12642000</v>
      </c>
      <c r="I91" s="76"/>
      <c r="J91" s="23">
        <v>13577000.03</v>
      </c>
      <c r="K91" s="23">
        <v>13577000.03</v>
      </c>
      <c r="L91" s="23">
        <v>13577000</v>
      </c>
      <c r="M91" s="24"/>
      <c r="N91" s="23">
        <v>13540420.33</v>
      </c>
      <c r="O91" s="59"/>
      <c r="P91" s="77">
        <v>0.9973057619503573</v>
      </c>
      <c r="Q91" s="46"/>
    </row>
    <row r="92" spans="1:17" ht="15.75">
      <c r="A92" s="507">
        <v>67</v>
      </c>
      <c r="B92" s="610"/>
      <c r="C92" s="610"/>
      <c r="D92" s="610"/>
      <c r="E92" s="5"/>
      <c r="F92" s="687" t="s">
        <v>124</v>
      </c>
      <c r="G92" s="4"/>
      <c r="H92" s="23">
        <v>443463</v>
      </c>
      <c r="I92" s="76"/>
      <c r="J92" s="23">
        <v>589999.99</v>
      </c>
      <c r="K92" s="23">
        <v>589999.99</v>
      </c>
      <c r="L92" s="23">
        <v>723702.99</v>
      </c>
      <c r="M92" s="24"/>
      <c r="N92" s="23">
        <v>723703</v>
      </c>
      <c r="O92" s="59"/>
      <c r="P92" s="77">
        <v>1.0000000138178233</v>
      </c>
      <c r="Q92" s="46"/>
    </row>
    <row r="93" spans="1:17" ht="15.75">
      <c r="A93" s="507">
        <v>68</v>
      </c>
      <c r="B93" s="535"/>
      <c r="C93" s="535"/>
      <c r="D93" s="610"/>
      <c r="E93" s="117"/>
      <c r="F93" s="687" t="s">
        <v>125</v>
      </c>
      <c r="G93" s="508"/>
      <c r="H93" s="7">
        <v>292278987.96999997</v>
      </c>
      <c r="I93" s="104"/>
      <c r="J93" s="7">
        <v>69942112.29</v>
      </c>
      <c r="K93" s="7">
        <v>45935967.01</v>
      </c>
      <c r="L93" s="7">
        <v>125596719.63</v>
      </c>
      <c r="M93" s="8"/>
      <c r="N93" s="7">
        <v>166775728.13</v>
      </c>
      <c r="O93" s="97"/>
      <c r="P93" s="77">
        <v>1.3278669110253098</v>
      </c>
      <c r="Q93" s="98"/>
    </row>
    <row r="94" spans="1:17" ht="15" customHeight="1">
      <c r="A94" s="507">
        <v>69</v>
      </c>
      <c r="B94" s="535"/>
      <c r="C94" s="535"/>
      <c r="D94" s="610"/>
      <c r="E94" s="5"/>
      <c r="F94" s="3" t="s">
        <v>126</v>
      </c>
      <c r="G94" s="3"/>
      <c r="H94" s="7">
        <v>84934018.52000001</v>
      </c>
      <c r="I94" s="686"/>
      <c r="J94" s="7">
        <v>109527731.76</v>
      </c>
      <c r="K94" s="7">
        <v>111780768</v>
      </c>
      <c r="L94" s="7">
        <v>99732360.53</v>
      </c>
      <c r="M94" s="8"/>
      <c r="N94" s="7">
        <v>95190388.55</v>
      </c>
      <c r="O94" s="97"/>
      <c r="P94" s="77">
        <v>0.9544583928840854</v>
      </c>
      <c r="Q94" s="98"/>
    </row>
    <row r="95" spans="1:17" ht="15.75">
      <c r="A95" s="507">
        <v>70</v>
      </c>
      <c r="B95" s="535"/>
      <c r="C95" s="535"/>
      <c r="D95" s="610"/>
      <c r="E95" s="436"/>
      <c r="F95" s="3" t="s">
        <v>127</v>
      </c>
      <c r="G95" s="118"/>
      <c r="H95" s="7">
        <v>41087460</v>
      </c>
      <c r="I95" s="686"/>
      <c r="J95" s="7">
        <v>12993000</v>
      </c>
      <c r="K95" s="7">
        <v>12993000.01</v>
      </c>
      <c r="L95" s="7">
        <v>0</v>
      </c>
      <c r="M95" s="8"/>
      <c r="N95" s="7">
        <v>0</v>
      </c>
      <c r="O95" s="97"/>
      <c r="P95" s="77">
        <v>0</v>
      </c>
      <c r="Q95" s="98"/>
    </row>
    <row r="96" spans="1:17" ht="15.75">
      <c r="A96" s="507">
        <v>71</v>
      </c>
      <c r="B96" s="684"/>
      <c r="C96" s="684"/>
      <c r="D96" s="682"/>
      <c r="E96" s="682"/>
      <c r="F96" s="100" t="s">
        <v>81</v>
      </c>
      <c r="G96" s="101"/>
      <c r="H96" s="102">
        <v>402981032.41999996</v>
      </c>
      <c r="I96" s="119"/>
      <c r="J96" s="102">
        <v>214629844.07</v>
      </c>
      <c r="K96" s="102">
        <v>192876735.02999997</v>
      </c>
      <c r="L96" s="102">
        <v>218091075.95</v>
      </c>
      <c r="M96" s="120"/>
      <c r="N96" s="102">
        <v>236822701.11</v>
      </c>
      <c r="O96" s="121"/>
      <c r="P96" s="96">
        <v>1.0858890033826716</v>
      </c>
      <c r="Q96" s="46"/>
    </row>
    <row r="97" spans="1:17" ht="6" customHeight="1">
      <c r="A97" s="507"/>
      <c r="B97" s="535"/>
      <c r="C97" s="535"/>
      <c r="D97" s="581"/>
      <c r="E97" s="683"/>
      <c r="F97" s="3"/>
      <c r="G97" s="3"/>
      <c r="H97" s="519"/>
      <c r="I97" s="686"/>
      <c r="J97" s="519"/>
      <c r="K97" s="519"/>
      <c r="L97" s="519"/>
      <c r="M97" s="520"/>
      <c r="N97" s="519"/>
      <c r="O97" s="678"/>
      <c r="P97" s="679"/>
      <c r="Q97" s="680"/>
    </row>
    <row r="98" spans="1:17" s="677" customFormat="1" ht="18">
      <c r="A98" s="673">
        <v>72</v>
      </c>
      <c r="B98" s="688"/>
      <c r="C98" s="700" t="s">
        <v>128</v>
      </c>
      <c r="D98" s="498"/>
      <c r="E98" s="498"/>
      <c r="F98" s="689"/>
      <c r="G98" s="670"/>
      <c r="H98" s="701">
        <v>15995.45</v>
      </c>
      <c r="I98" s="106"/>
      <c r="J98" s="701">
        <v>0</v>
      </c>
      <c r="K98" s="701">
        <v>0</v>
      </c>
      <c r="L98" s="701">
        <v>0.01</v>
      </c>
      <c r="M98" s="702"/>
      <c r="N98" s="701">
        <v>6392.41</v>
      </c>
      <c r="O98" s="703"/>
      <c r="P98" s="112">
        <v>0</v>
      </c>
      <c r="Q98" s="698"/>
    </row>
    <row r="99" spans="1:17" s="690" customFormat="1" ht="18">
      <c r="A99" s="673">
        <v>73</v>
      </c>
      <c r="B99" s="688"/>
      <c r="C99" s="10" t="s">
        <v>129</v>
      </c>
      <c r="D99" s="498"/>
      <c r="E99" s="498"/>
      <c r="F99" s="689"/>
      <c r="G99" s="108"/>
      <c r="H99" s="109">
        <v>-594895.72</v>
      </c>
      <c r="I99" s="106"/>
      <c r="J99" s="109">
        <v>0</v>
      </c>
      <c r="K99" s="109">
        <v>0</v>
      </c>
      <c r="L99" s="109">
        <v>0.01</v>
      </c>
      <c r="M99" s="110"/>
      <c r="N99" s="109">
        <v>-343938.28</v>
      </c>
      <c r="O99" s="111"/>
      <c r="P99" s="112">
        <v>0</v>
      </c>
      <c r="Q99" s="113"/>
    </row>
    <row r="100" spans="1:17" ht="18">
      <c r="A100" s="507"/>
      <c r="B100" s="684"/>
      <c r="C100" s="10" t="s">
        <v>414</v>
      </c>
      <c r="D100" s="436"/>
      <c r="E100" s="540"/>
      <c r="F100" s="3"/>
      <c r="G100" s="55"/>
      <c r="H100" s="23"/>
      <c r="I100" s="76"/>
      <c r="J100" s="23"/>
      <c r="K100" s="23"/>
      <c r="L100" s="23"/>
      <c r="M100" s="24"/>
      <c r="N100" s="23"/>
      <c r="O100" s="59"/>
      <c r="P100" s="77"/>
      <c r="Q100" s="46"/>
    </row>
    <row r="101" spans="1:17" ht="15.75">
      <c r="A101" s="507"/>
      <c r="B101" s="684"/>
      <c r="C101" s="684"/>
      <c r="D101" s="682"/>
      <c r="E101" s="682" t="s">
        <v>130</v>
      </c>
      <c r="F101" s="5"/>
      <c r="G101" s="103"/>
      <c r="H101" s="23"/>
      <c r="I101" s="76"/>
      <c r="J101" s="23"/>
      <c r="K101" s="23"/>
      <c r="L101" s="23"/>
      <c r="M101" s="24"/>
      <c r="N101" s="23"/>
      <c r="O101" s="59"/>
      <c r="P101" s="77"/>
      <c r="Q101" s="46"/>
    </row>
    <row r="102" spans="1:17" ht="15.75">
      <c r="A102" s="507">
        <v>74</v>
      </c>
      <c r="B102" s="699"/>
      <c r="C102" s="699"/>
      <c r="D102" s="540"/>
      <c r="E102" s="540"/>
      <c r="F102" s="3" t="s">
        <v>131</v>
      </c>
      <c r="G102" s="55"/>
      <c r="H102" s="23">
        <v>134375618.42</v>
      </c>
      <c r="I102" s="76"/>
      <c r="J102" s="122">
        <v>0</v>
      </c>
      <c r="K102" s="122">
        <v>0</v>
      </c>
      <c r="L102" s="122">
        <v>0</v>
      </c>
      <c r="M102" s="123"/>
      <c r="N102" s="122">
        <v>0</v>
      </c>
      <c r="O102" s="59"/>
      <c r="P102" s="77">
        <v>0</v>
      </c>
      <c r="Q102" s="46"/>
    </row>
    <row r="103" spans="1:17" ht="15.75">
      <c r="A103" s="507">
        <v>75</v>
      </c>
      <c r="B103" s="699"/>
      <c r="C103" s="699"/>
      <c r="D103" s="540"/>
      <c r="E103" s="540"/>
      <c r="F103" s="3" t="s">
        <v>132</v>
      </c>
      <c r="G103" s="55"/>
      <c r="H103" s="23">
        <v>41088389.21</v>
      </c>
      <c r="I103" s="76"/>
      <c r="J103" s="122">
        <v>0</v>
      </c>
      <c r="K103" s="122">
        <v>0</v>
      </c>
      <c r="L103" s="122">
        <v>0</v>
      </c>
      <c r="M103" s="123"/>
      <c r="N103" s="122">
        <v>0</v>
      </c>
      <c r="O103" s="59"/>
      <c r="P103" s="77">
        <v>0</v>
      </c>
      <c r="Q103" s="46"/>
    </row>
    <row r="104" spans="1:17" s="436" customFormat="1" ht="15.75">
      <c r="A104" s="507">
        <v>76</v>
      </c>
      <c r="B104" s="531"/>
      <c r="C104" s="531"/>
      <c r="D104" s="684"/>
      <c r="E104" s="540"/>
      <c r="F104" s="3" t="s">
        <v>133</v>
      </c>
      <c r="G104" s="3"/>
      <c r="H104" s="7">
        <v>43751699.33</v>
      </c>
      <c r="I104" s="77"/>
      <c r="J104" s="124">
        <v>0</v>
      </c>
      <c r="K104" s="124">
        <v>0</v>
      </c>
      <c r="L104" s="124">
        <v>0</v>
      </c>
      <c r="M104" s="125"/>
      <c r="N104" s="124">
        <v>0</v>
      </c>
      <c r="O104" s="97"/>
      <c r="P104" s="77">
        <v>0</v>
      </c>
      <c r="Q104" s="98"/>
    </row>
    <row r="105" spans="1:17" ht="15.75">
      <c r="A105" s="507">
        <v>77</v>
      </c>
      <c r="B105" s="535"/>
      <c r="C105" s="535"/>
      <c r="D105" s="684"/>
      <c r="E105" s="682"/>
      <c r="F105" s="100" t="s">
        <v>81</v>
      </c>
      <c r="G105" s="100"/>
      <c r="H105" s="116">
        <v>219215706.95999998</v>
      </c>
      <c r="I105" s="126"/>
      <c r="J105" s="127">
        <v>0</v>
      </c>
      <c r="K105" s="127">
        <v>0</v>
      </c>
      <c r="L105" s="127">
        <v>0</v>
      </c>
      <c r="M105" s="128"/>
      <c r="N105" s="127">
        <v>0</v>
      </c>
      <c r="O105" s="129"/>
      <c r="P105" s="96">
        <v>0</v>
      </c>
      <c r="Q105" s="98"/>
    </row>
    <row r="106" spans="1:17" ht="15.75">
      <c r="A106" s="507"/>
      <c r="B106" s="437"/>
      <c r="C106" s="437"/>
      <c r="D106" s="540"/>
      <c r="E106" s="5" t="s">
        <v>134</v>
      </c>
      <c r="F106" s="564"/>
      <c r="G106" s="130"/>
      <c r="H106" s="23"/>
      <c r="I106" s="76"/>
      <c r="J106" s="122"/>
      <c r="K106" s="122"/>
      <c r="L106" s="122"/>
      <c r="M106" s="123"/>
      <c r="N106" s="122"/>
      <c r="O106" s="59"/>
      <c r="P106" s="77"/>
      <c r="Q106" s="46"/>
    </row>
    <row r="107" spans="1:17" ht="15.75">
      <c r="A107" s="507">
        <v>78</v>
      </c>
      <c r="B107" s="684"/>
      <c r="C107" s="684"/>
      <c r="D107" s="540"/>
      <c r="E107" s="540"/>
      <c r="F107" s="3" t="s">
        <v>135</v>
      </c>
      <c r="G107" s="55"/>
      <c r="H107" s="23">
        <v>7302662.52</v>
      </c>
      <c r="I107" s="76"/>
      <c r="J107" s="122">
        <v>0</v>
      </c>
      <c r="K107" s="122">
        <v>0</v>
      </c>
      <c r="L107" s="122">
        <v>0</v>
      </c>
      <c r="M107" s="123"/>
      <c r="N107" s="122">
        <v>0</v>
      </c>
      <c r="O107" s="59"/>
      <c r="P107" s="77">
        <v>0</v>
      </c>
      <c r="Q107" s="46"/>
    </row>
    <row r="108" spans="1:17" ht="15.75">
      <c r="A108" s="507">
        <v>79</v>
      </c>
      <c r="B108" s="531"/>
      <c r="C108" s="531"/>
      <c r="D108" s="684"/>
      <c r="E108" s="540"/>
      <c r="F108" s="114" t="s">
        <v>136</v>
      </c>
      <c r="G108" s="114"/>
      <c r="H108" s="131">
        <v>1931764.1800000002</v>
      </c>
      <c r="I108" s="77"/>
      <c r="J108" s="132">
        <v>0</v>
      </c>
      <c r="K108" s="132">
        <v>0</v>
      </c>
      <c r="L108" s="132">
        <v>0</v>
      </c>
      <c r="M108" s="125"/>
      <c r="N108" s="132">
        <v>0</v>
      </c>
      <c r="O108" s="97"/>
      <c r="P108" s="77">
        <v>0</v>
      </c>
      <c r="Q108" s="98"/>
    </row>
    <row r="109" spans="1:17" ht="15.75">
      <c r="A109" s="507">
        <v>80</v>
      </c>
      <c r="B109" s="535"/>
      <c r="C109" s="535"/>
      <c r="D109" s="684"/>
      <c r="E109" s="682"/>
      <c r="F109" s="5" t="s">
        <v>81</v>
      </c>
      <c r="G109" s="5"/>
      <c r="H109" s="7">
        <v>9234426.7</v>
      </c>
      <c r="I109" s="104"/>
      <c r="J109" s="124">
        <v>0</v>
      </c>
      <c r="K109" s="124">
        <v>0</v>
      </c>
      <c r="L109" s="124">
        <v>0</v>
      </c>
      <c r="M109" s="125"/>
      <c r="N109" s="124">
        <v>0</v>
      </c>
      <c r="O109" s="97"/>
      <c r="P109" s="96">
        <v>0</v>
      </c>
      <c r="Q109" s="98"/>
    </row>
    <row r="110" spans="1:17" s="677" customFormat="1" ht="18.75" thickBot="1">
      <c r="A110" s="673">
        <v>81</v>
      </c>
      <c r="B110" s="704"/>
      <c r="C110" s="704"/>
      <c r="D110" s="705"/>
      <c r="E110" s="706" t="s">
        <v>137</v>
      </c>
      <c r="F110" s="133"/>
      <c r="G110" s="134"/>
      <c r="H110" s="135">
        <v>0</v>
      </c>
      <c r="I110" s="76"/>
      <c r="J110" s="136">
        <v>0</v>
      </c>
      <c r="K110" s="136">
        <v>0</v>
      </c>
      <c r="L110" s="136">
        <v>0</v>
      </c>
      <c r="M110" s="137"/>
      <c r="N110" s="136">
        <v>0</v>
      </c>
      <c r="O110" s="138"/>
      <c r="P110" s="139">
        <v>0</v>
      </c>
      <c r="Q110" s="89"/>
    </row>
    <row r="111" spans="1:17" s="677" customFormat="1" ht="18">
      <c r="A111" s="673">
        <v>82</v>
      </c>
      <c r="B111" s="688"/>
      <c r="C111" s="691" t="s">
        <v>138</v>
      </c>
      <c r="D111" s="498"/>
      <c r="E111" s="498"/>
      <c r="F111" s="5"/>
      <c r="G111" s="140"/>
      <c r="H111" s="109">
        <v>138080272.08</v>
      </c>
      <c r="I111" s="106"/>
      <c r="J111" s="109">
        <v>138967587.95999998</v>
      </c>
      <c r="K111" s="109">
        <v>138967587.95999998</v>
      </c>
      <c r="L111" s="109">
        <v>140479999.98</v>
      </c>
      <c r="M111" s="110"/>
      <c r="N111" s="109">
        <v>141009082.75</v>
      </c>
      <c r="O111" s="111"/>
      <c r="P111" s="112">
        <v>1.0037662497869828</v>
      </c>
      <c r="Q111" s="113"/>
    </row>
    <row r="112" spans="1:17" s="677" customFormat="1" ht="18">
      <c r="A112" s="673">
        <v>83</v>
      </c>
      <c r="B112" s="688"/>
      <c r="C112" s="691" t="s">
        <v>139</v>
      </c>
      <c r="D112" s="498"/>
      <c r="E112" s="498"/>
      <c r="F112" s="5"/>
      <c r="G112" s="140"/>
      <c r="H112" s="109">
        <v>87130502.17</v>
      </c>
      <c r="I112" s="106"/>
      <c r="J112" s="109">
        <v>345589107.72</v>
      </c>
      <c r="K112" s="109">
        <v>302301023.52</v>
      </c>
      <c r="L112" s="109">
        <v>303760000</v>
      </c>
      <c r="M112" s="110"/>
      <c r="N112" s="109">
        <v>304863427.97</v>
      </c>
      <c r="O112" s="111"/>
      <c r="P112" s="112">
        <v>1.0036325650842772</v>
      </c>
      <c r="Q112" s="113"/>
    </row>
    <row r="113" spans="1:17" s="677" customFormat="1" ht="18">
      <c r="A113" s="673">
        <v>84</v>
      </c>
      <c r="B113" s="688"/>
      <c r="C113" s="691" t="s">
        <v>140</v>
      </c>
      <c r="D113" s="498"/>
      <c r="E113" s="498"/>
      <c r="F113" s="5"/>
      <c r="G113" s="140"/>
      <c r="H113" s="109">
        <v>0</v>
      </c>
      <c r="I113" s="106"/>
      <c r="J113" s="109">
        <v>33737850.96</v>
      </c>
      <c r="K113" s="109">
        <v>33112986.36</v>
      </c>
      <c r="L113" s="109">
        <v>33120000</v>
      </c>
      <c r="M113" s="110"/>
      <c r="N113" s="109">
        <v>33112985.76</v>
      </c>
      <c r="O113" s="111"/>
      <c r="P113" s="112">
        <v>0.9997882173913044</v>
      </c>
      <c r="Q113" s="113"/>
    </row>
    <row r="114" spans="1:17" s="677" customFormat="1" ht="6" customHeight="1">
      <c r="A114" s="673"/>
      <c r="B114" s="688"/>
      <c r="C114" s="691"/>
      <c r="D114" s="498"/>
      <c r="E114" s="498"/>
      <c r="F114" s="5"/>
      <c r="G114" s="5"/>
      <c r="H114" s="109"/>
      <c r="I114" s="106"/>
      <c r="J114" s="109"/>
      <c r="K114" s="109"/>
      <c r="L114" s="109"/>
      <c r="M114" s="110"/>
      <c r="N114" s="109"/>
      <c r="O114" s="111"/>
      <c r="P114" s="112"/>
      <c r="Q114" s="113"/>
    </row>
    <row r="115" spans="1:17" s="677" customFormat="1" ht="18.75" thickBot="1">
      <c r="A115" s="673">
        <v>85</v>
      </c>
      <c r="C115" s="604" t="s">
        <v>141</v>
      </c>
      <c r="D115" s="528"/>
      <c r="E115" s="528"/>
      <c r="F115" s="528"/>
      <c r="G115" s="692"/>
      <c r="H115" s="707">
        <v>1203287515.47</v>
      </c>
      <c r="I115" s="694"/>
      <c r="J115" s="707">
        <v>1120992992.5500002</v>
      </c>
      <c r="K115" s="707">
        <v>1056750522.35</v>
      </c>
      <c r="L115" s="707">
        <v>1063153034.14</v>
      </c>
      <c r="M115" s="695"/>
      <c r="N115" s="707">
        <v>1069636715.48</v>
      </c>
      <c r="O115" s="696"/>
      <c r="P115" s="697">
        <v>1.0060985400330864</v>
      </c>
      <c r="Q115" s="698"/>
    </row>
    <row r="116" spans="1:17" s="677" customFormat="1" ht="6" customHeight="1" thickTop="1">
      <c r="A116" s="673"/>
      <c r="B116" s="688"/>
      <c r="C116" s="691"/>
      <c r="D116" s="498"/>
      <c r="E116" s="498"/>
      <c r="F116" s="5"/>
      <c r="G116" s="5"/>
      <c r="H116" s="109"/>
      <c r="I116" s="106"/>
      <c r="J116" s="109"/>
      <c r="K116" s="109"/>
      <c r="L116" s="109"/>
      <c r="M116" s="110"/>
      <c r="N116" s="109"/>
      <c r="O116" s="111"/>
      <c r="P116" s="112"/>
      <c r="Q116" s="113"/>
    </row>
    <row r="117" spans="1:17" s="677" customFormat="1" ht="18.75" thickBot="1">
      <c r="A117" s="673">
        <v>86</v>
      </c>
      <c r="B117" s="604" t="s">
        <v>142</v>
      </c>
      <c r="C117" s="604"/>
      <c r="D117" s="528"/>
      <c r="E117" s="528"/>
      <c r="F117" s="528"/>
      <c r="G117" s="692"/>
      <c r="H117" s="707">
        <v>2494574867.51</v>
      </c>
      <c r="I117" s="694"/>
      <c r="J117" s="707">
        <v>2391155080.4900002</v>
      </c>
      <c r="K117" s="707">
        <v>2325765354.9</v>
      </c>
      <c r="L117" s="707">
        <v>2321506111.14</v>
      </c>
      <c r="M117" s="695"/>
      <c r="N117" s="707">
        <v>2280059140.3199997</v>
      </c>
      <c r="O117" s="696"/>
      <c r="P117" s="697">
        <v>0.9821465165992403</v>
      </c>
      <c r="Q117" s="698"/>
    </row>
    <row r="118" spans="1:17" ht="6" customHeight="1" thickTop="1">
      <c r="A118" s="507"/>
      <c r="B118" s="610"/>
      <c r="C118" s="610"/>
      <c r="D118" s="682"/>
      <c r="E118" s="682"/>
      <c r="F118" s="5"/>
      <c r="G118" s="103"/>
      <c r="H118" s="23"/>
      <c r="I118" s="76"/>
      <c r="J118" s="23"/>
      <c r="K118" s="23"/>
      <c r="L118" s="23"/>
      <c r="M118" s="24"/>
      <c r="N118" s="23"/>
      <c r="O118" s="59"/>
      <c r="P118" s="77"/>
      <c r="Q118" s="46"/>
    </row>
    <row r="119" spans="1:17" s="677" customFormat="1" ht="18.75" thickBot="1">
      <c r="A119" s="673">
        <v>87</v>
      </c>
      <c r="B119" s="532" t="s">
        <v>35</v>
      </c>
      <c r="C119" s="532"/>
      <c r="D119" s="532"/>
      <c r="E119" s="532"/>
      <c r="F119" s="532"/>
      <c r="G119" s="612"/>
      <c r="H119" s="708">
        <v>323273323.15999985</v>
      </c>
      <c r="I119" s="709"/>
      <c r="J119" s="708">
        <v>318554522.75999975</v>
      </c>
      <c r="K119" s="708">
        <v>427209303.5100002</v>
      </c>
      <c r="L119" s="708">
        <v>442846375.5900006</v>
      </c>
      <c r="M119" s="710"/>
      <c r="N119" s="708">
        <v>534197875.7500005</v>
      </c>
      <c r="O119" s="711"/>
      <c r="P119" s="712">
        <v>1.2062825963931465</v>
      </c>
      <c r="Q119" s="698"/>
    </row>
    <row r="120" spans="1:17" s="677" customFormat="1" ht="12.75" customHeight="1" thickTop="1">
      <c r="A120" s="673"/>
      <c r="B120" s="713"/>
      <c r="C120" s="713"/>
      <c r="D120" s="713"/>
      <c r="E120" s="713"/>
      <c r="F120" s="713"/>
      <c r="G120" s="499"/>
      <c r="H120" s="714"/>
      <c r="I120" s="715"/>
      <c r="J120" s="714"/>
      <c r="K120" s="714"/>
      <c r="L120" s="714"/>
      <c r="M120" s="716"/>
      <c r="N120" s="714"/>
      <c r="O120" s="717"/>
      <c r="P120" s="718"/>
      <c r="Q120" s="698"/>
    </row>
    <row r="121" spans="1:17" ht="18">
      <c r="A121" s="507"/>
      <c r="B121" s="10" t="s">
        <v>36</v>
      </c>
      <c r="C121" s="436"/>
      <c r="D121" s="719"/>
      <c r="E121" s="438"/>
      <c r="F121" s="684"/>
      <c r="G121" s="720"/>
      <c r="H121" s="721"/>
      <c r="I121" s="57"/>
      <c r="J121" s="721"/>
      <c r="K121" s="721"/>
      <c r="L121" s="721"/>
      <c r="M121" s="520"/>
      <c r="N121" s="721"/>
      <c r="O121" s="678"/>
      <c r="P121" s="722"/>
      <c r="Q121" s="723"/>
    </row>
    <row r="122" spans="1:17" ht="15.75">
      <c r="A122" s="507">
        <v>88</v>
      </c>
      <c r="B122" s="535"/>
      <c r="C122" s="5" t="s">
        <v>143</v>
      </c>
      <c r="D122" s="437"/>
      <c r="E122" s="724"/>
      <c r="F122" s="436"/>
      <c r="G122" s="508"/>
      <c r="H122" s="725">
        <v>56413946.67</v>
      </c>
      <c r="I122" s="57"/>
      <c r="J122" s="725">
        <v>44686213.92</v>
      </c>
      <c r="K122" s="725">
        <v>44720000.04</v>
      </c>
      <c r="L122" s="725">
        <v>45890999.98</v>
      </c>
      <c r="M122" s="520"/>
      <c r="N122" s="725">
        <v>44690326.03</v>
      </c>
      <c r="O122" s="678"/>
      <c r="P122" s="77">
        <v>0.9738363960139621</v>
      </c>
      <c r="Q122" s="680"/>
    </row>
    <row r="123" spans="1:17" ht="15.75">
      <c r="A123" s="507">
        <v>89</v>
      </c>
      <c r="B123" s="535"/>
      <c r="C123" s="5" t="s">
        <v>144</v>
      </c>
      <c r="D123" s="437"/>
      <c r="E123" s="724"/>
      <c r="F123" s="436"/>
      <c r="G123" s="508"/>
      <c r="H123" s="519">
        <v>-45936984</v>
      </c>
      <c r="I123" s="57"/>
      <c r="J123" s="519">
        <v>-45936984</v>
      </c>
      <c r="K123" s="519">
        <v>-45936999.96</v>
      </c>
      <c r="L123" s="519">
        <v>-45936999.99</v>
      </c>
      <c r="M123" s="520"/>
      <c r="N123" s="519">
        <v>-45936984</v>
      </c>
      <c r="O123" s="678"/>
      <c r="P123" s="77">
        <v>0.9999996519145785</v>
      </c>
      <c r="Q123" s="680"/>
    </row>
    <row r="124" spans="1:17" ht="15.75">
      <c r="A124" s="507">
        <v>90</v>
      </c>
      <c r="B124" s="535"/>
      <c r="C124" s="5" t="s">
        <v>145</v>
      </c>
      <c r="D124" s="437"/>
      <c r="E124" s="724"/>
      <c r="F124" s="436"/>
      <c r="G124" s="508"/>
      <c r="H124" s="519">
        <v>67822346.58</v>
      </c>
      <c r="I124" s="57"/>
      <c r="J124" s="519">
        <v>61157148.6</v>
      </c>
      <c r="K124" s="519">
        <v>69521352.84</v>
      </c>
      <c r="L124" s="519">
        <v>54350904.99</v>
      </c>
      <c r="M124" s="520"/>
      <c r="N124" s="519">
        <v>56302659.19</v>
      </c>
      <c r="O124" s="678"/>
      <c r="P124" s="77">
        <v>1.0359102428995266</v>
      </c>
      <c r="Q124" s="680"/>
    </row>
    <row r="125" spans="1:17" ht="15.75">
      <c r="A125" s="507">
        <v>91</v>
      </c>
      <c r="B125" s="535"/>
      <c r="C125" s="5" t="s">
        <v>146</v>
      </c>
      <c r="D125" s="437"/>
      <c r="E125" s="724"/>
      <c r="F125" s="436"/>
      <c r="G125" s="508"/>
      <c r="H125" s="519">
        <v>10747467.94</v>
      </c>
      <c r="I125" s="57"/>
      <c r="J125" s="519">
        <v>9826374.36</v>
      </c>
      <c r="K125" s="519">
        <v>9826374.36</v>
      </c>
      <c r="L125" s="519">
        <v>9826374</v>
      </c>
      <c r="M125" s="520"/>
      <c r="N125" s="519">
        <v>9826374.37</v>
      </c>
      <c r="O125" s="678"/>
      <c r="P125" s="77">
        <v>1.0000000376537672</v>
      </c>
      <c r="Q125" s="680"/>
    </row>
    <row r="126" spans="1:17" ht="15.75">
      <c r="A126" s="507">
        <v>92</v>
      </c>
      <c r="B126" s="535"/>
      <c r="C126" s="682" t="s">
        <v>38</v>
      </c>
      <c r="D126" s="437"/>
      <c r="E126" s="438"/>
      <c r="F126" s="5"/>
      <c r="G126" s="118"/>
      <c r="H126" s="7">
        <v>-16730035.58</v>
      </c>
      <c r="I126" s="57"/>
      <c r="J126" s="7">
        <v>-15903999.96</v>
      </c>
      <c r="K126" s="7">
        <v>-15000000</v>
      </c>
      <c r="L126" s="7">
        <v>-14275000</v>
      </c>
      <c r="M126" s="8"/>
      <c r="N126" s="7">
        <v>-12848103.52</v>
      </c>
      <c r="O126" s="97"/>
      <c r="P126" s="77">
        <v>0.9000422781085814</v>
      </c>
      <c r="Q126" s="107"/>
    </row>
    <row r="127" spans="1:17" ht="15.75">
      <c r="A127" s="507">
        <v>93</v>
      </c>
      <c r="B127" s="535"/>
      <c r="C127" s="682" t="s">
        <v>147</v>
      </c>
      <c r="D127" s="437"/>
      <c r="E127" s="438"/>
      <c r="F127" s="5"/>
      <c r="G127" s="118"/>
      <c r="H127" s="7">
        <v>0</v>
      </c>
      <c r="I127" s="57"/>
      <c r="J127" s="7">
        <v>235974175.92</v>
      </c>
      <c r="K127" s="7">
        <v>239511819.48</v>
      </c>
      <c r="L127" s="7">
        <v>240912582.44</v>
      </c>
      <c r="M127" s="8"/>
      <c r="N127" s="7">
        <v>240209352.14</v>
      </c>
      <c r="O127" s="97"/>
      <c r="P127" s="77">
        <v>0.9970809731360746</v>
      </c>
      <c r="Q127" s="107"/>
    </row>
    <row r="128" spans="1:17" ht="15.75">
      <c r="A128" s="507">
        <v>94</v>
      </c>
      <c r="B128" s="535"/>
      <c r="C128" s="682" t="s">
        <v>39</v>
      </c>
      <c r="D128" s="437"/>
      <c r="E128" s="438"/>
      <c r="F128" s="5"/>
      <c r="G128" s="118"/>
      <c r="H128" s="7">
        <v>-6832467.8</v>
      </c>
      <c r="I128" s="57"/>
      <c r="J128" s="7">
        <v>-13776761.16</v>
      </c>
      <c r="K128" s="7">
        <v>-11790928.44</v>
      </c>
      <c r="L128" s="7">
        <v>-9917805.2</v>
      </c>
      <c r="M128" s="8"/>
      <c r="N128" s="7">
        <v>-1085603.74</v>
      </c>
      <c r="O128" s="97"/>
      <c r="P128" s="77">
        <v>0.10946007892955995</v>
      </c>
      <c r="Q128" s="107"/>
    </row>
    <row r="129" spans="1:17" ht="15.75">
      <c r="A129" s="507">
        <v>95</v>
      </c>
      <c r="B129" s="535"/>
      <c r="C129" s="682" t="s">
        <v>40</v>
      </c>
      <c r="D129" s="437"/>
      <c r="E129" s="438"/>
      <c r="F129" s="5"/>
      <c r="G129" s="118"/>
      <c r="H129" s="7">
        <v>0</v>
      </c>
      <c r="I129" s="57"/>
      <c r="J129" s="7">
        <v>-5051812.44</v>
      </c>
      <c r="K129" s="7">
        <v>-5051812.44</v>
      </c>
      <c r="L129" s="7">
        <v>-5051812.4799999995</v>
      </c>
      <c r="M129" s="8"/>
      <c r="N129" s="7">
        <v>-12072902.22</v>
      </c>
      <c r="O129" s="97"/>
      <c r="P129" s="77">
        <v>2.3898159854104484</v>
      </c>
      <c r="Q129" s="107"/>
    </row>
    <row r="130" spans="1:17" s="677" customFormat="1" ht="18.75" thickBot="1">
      <c r="A130" s="673">
        <v>96</v>
      </c>
      <c r="B130" s="726"/>
      <c r="C130" s="727" t="s">
        <v>41</v>
      </c>
      <c r="D130" s="727"/>
      <c r="E130" s="727"/>
      <c r="F130" s="728"/>
      <c r="G130" s="728"/>
      <c r="H130" s="729">
        <v>65484273.81</v>
      </c>
      <c r="I130" s="730"/>
      <c r="J130" s="729">
        <v>270974355.23999995</v>
      </c>
      <c r="K130" s="729">
        <v>285799805.88</v>
      </c>
      <c r="L130" s="729">
        <v>275799243.74</v>
      </c>
      <c r="M130" s="8"/>
      <c r="N130" s="729">
        <v>279085118.24999994</v>
      </c>
      <c r="O130" s="97"/>
      <c r="P130" s="731">
        <v>1.0119140084122116</v>
      </c>
      <c r="Q130" s="698"/>
    </row>
    <row r="131" spans="1:17" ht="3.75" customHeight="1" thickTop="1">
      <c r="A131" s="507"/>
      <c r="B131" s="535"/>
      <c r="C131" s="564"/>
      <c r="D131" s="564"/>
      <c r="E131" s="438"/>
      <c r="F131" s="564"/>
      <c r="G131" s="517"/>
      <c r="H131" s="519"/>
      <c r="I131" s="730"/>
      <c r="J131" s="519"/>
      <c r="K131" s="519"/>
      <c r="L131" s="519"/>
      <c r="M131" s="520"/>
      <c r="N131" s="519"/>
      <c r="O131" s="678"/>
      <c r="P131" s="679"/>
      <c r="Q131" s="680"/>
    </row>
    <row r="132" spans="1:17" s="690" customFormat="1" ht="18.75" thickBot="1">
      <c r="A132" s="673">
        <v>97</v>
      </c>
      <c r="B132" s="732" t="s">
        <v>42</v>
      </c>
      <c r="C132" s="732"/>
      <c r="D132" s="732"/>
      <c r="E132" s="732"/>
      <c r="F132" s="733"/>
      <c r="G132" s="734"/>
      <c r="H132" s="735">
        <v>2560059141.32</v>
      </c>
      <c r="I132" s="709"/>
      <c r="J132" s="735">
        <v>2662129435.73</v>
      </c>
      <c r="K132" s="735">
        <v>2611565160.78</v>
      </c>
      <c r="L132" s="735">
        <v>2597305354.88</v>
      </c>
      <c r="M132" s="710"/>
      <c r="N132" s="735">
        <v>2559144258.5699997</v>
      </c>
      <c r="O132" s="711"/>
      <c r="P132" s="697">
        <v>0.98530742785468</v>
      </c>
      <c r="Q132" s="698"/>
    </row>
    <row r="133" spans="1:17" ht="6" customHeight="1" thickBot="1" thickTop="1">
      <c r="A133" s="507"/>
      <c r="B133" s="535"/>
      <c r="C133" s="437"/>
      <c r="D133" s="563"/>
      <c r="E133" s="438"/>
      <c r="F133" s="438"/>
      <c r="G133" s="736"/>
      <c r="H133" s="519"/>
      <c r="I133" s="737"/>
      <c r="J133" s="519"/>
      <c r="K133" s="519"/>
      <c r="L133" s="519"/>
      <c r="M133" s="520"/>
      <c r="N133" s="519"/>
      <c r="O133" s="678"/>
      <c r="P133" s="679"/>
      <c r="Q133" s="680"/>
    </row>
    <row r="134" spans="1:17" s="677" customFormat="1" ht="24.75" customHeight="1" thickBot="1" thickTop="1">
      <c r="A134" s="673">
        <v>98</v>
      </c>
      <c r="B134" s="738" t="s">
        <v>43</v>
      </c>
      <c r="C134" s="625"/>
      <c r="D134" s="625"/>
      <c r="E134" s="625"/>
      <c r="F134" s="625"/>
      <c r="G134" s="625"/>
      <c r="H134" s="739">
        <v>257789049.3499999</v>
      </c>
      <c r="I134" s="627"/>
      <c r="J134" s="739">
        <v>47580167.51999998</v>
      </c>
      <c r="K134" s="739">
        <v>141409497.6300001</v>
      </c>
      <c r="L134" s="739">
        <v>167047131.85000038</v>
      </c>
      <c r="M134" s="740"/>
      <c r="N134" s="739">
        <v>255112757.50000048</v>
      </c>
      <c r="O134" s="741"/>
      <c r="P134" s="742">
        <v>1.5271902886011741</v>
      </c>
      <c r="Q134" s="743"/>
    </row>
    <row r="135" spans="1:17" ht="5.25" customHeight="1" thickTop="1">
      <c r="A135" s="435"/>
      <c r="D135" s="744"/>
      <c r="E135" s="558"/>
      <c r="F135" s="745"/>
      <c r="G135" s="746"/>
      <c r="H135" s="747"/>
      <c r="I135" s="437"/>
      <c r="J135" s="748"/>
      <c r="K135" s="748"/>
      <c r="L135" s="747"/>
      <c r="M135" s="437"/>
      <c r="N135" s="747"/>
      <c r="O135" s="749"/>
      <c r="P135" s="750"/>
      <c r="Q135" s="630"/>
    </row>
    <row r="136" spans="1:17" s="436" customFormat="1" ht="5.25" customHeight="1">
      <c r="A136" s="435"/>
      <c r="D136" s="437"/>
      <c r="E136" s="438"/>
      <c r="F136" s="499"/>
      <c r="G136" s="440"/>
      <c r="H136" s="443"/>
      <c r="I136" s="437"/>
      <c r="J136" s="657"/>
      <c r="K136" s="657"/>
      <c r="L136" s="443"/>
      <c r="M136" s="437"/>
      <c r="N136" s="443"/>
      <c r="O136" s="749"/>
      <c r="P136" s="751"/>
      <c r="Q136" s="630"/>
    </row>
    <row r="137" spans="1:16" s="610" customFormat="1" ht="32.1" customHeight="1">
      <c r="A137" s="568" t="s">
        <v>44</v>
      </c>
      <c r="B137" s="927" t="s">
        <v>148</v>
      </c>
      <c r="C137" s="927"/>
      <c r="D137" s="927"/>
      <c r="E137" s="927"/>
      <c r="F137" s="927"/>
      <c r="G137" s="927"/>
      <c r="H137" s="927"/>
      <c r="I137" s="927"/>
      <c r="J137" s="927"/>
      <c r="K137" s="927"/>
      <c r="L137" s="927"/>
      <c r="M137" s="927"/>
      <c r="N137" s="927"/>
      <c r="O137" s="927"/>
      <c r="P137" s="927"/>
    </row>
    <row r="138" spans="1:16" s="610" customFormat="1" ht="26.25" customHeight="1">
      <c r="A138" s="568" t="s">
        <v>47</v>
      </c>
      <c r="B138" s="927" t="s">
        <v>62</v>
      </c>
      <c r="C138" s="927"/>
      <c r="D138" s="927"/>
      <c r="E138" s="927"/>
      <c r="F138" s="927"/>
      <c r="G138" s="927"/>
      <c r="H138" s="927"/>
      <c r="I138" s="927"/>
      <c r="J138" s="927"/>
      <c r="K138" s="927"/>
      <c r="L138" s="927"/>
      <c r="M138" s="927"/>
      <c r="N138" s="927"/>
      <c r="O138" s="927"/>
      <c r="P138" s="927"/>
    </row>
    <row r="140" spans="1:17" s="33" customFormat="1" ht="33.75" customHeight="1">
      <c r="A140" s="920" t="s">
        <v>407</v>
      </c>
      <c r="B140" s="920"/>
      <c r="C140" s="920"/>
      <c r="D140" s="920"/>
      <c r="E140" s="920"/>
      <c r="F140" s="920"/>
      <c r="G140" s="920"/>
      <c r="H140" s="920"/>
      <c r="I140" s="920"/>
      <c r="J140" s="920"/>
      <c r="K140" s="920"/>
      <c r="L140" s="920"/>
      <c r="M140" s="920"/>
      <c r="N140" s="920"/>
      <c r="O140" s="920"/>
      <c r="P140" s="920"/>
      <c r="Q140" s="429"/>
    </row>
  </sheetData>
  <mergeCells count="4">
    <mergeCell ref="A140:P140"/>
    <mergeCell ref="J8:L8"/>
    <mergeCell ref="B137:P137"/>
    <mergeCell ref="B138:P138"/>
  </mergeCells>
  <conditionalFormatting sqref="H134 N134 J134:L134">
    <cfRule type="expression" priority="1" dxfId="44">
      <formula>OR(-1&gt;#REF!,#REF!&gt;1)</formula>
    </cfRule>
  </conditionalFormatting>
  <printOptions horizontalCentered="1"/>
  <pageMargins left="0.25" right="0.25" top="0.75" bottom="0.75" header="0.3" footer="0.3"/>
  <pageSetup horizontalDpi="600" verticalDpi="600" orientation="landscape" scale="61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  <rowBreaks count="2" manualBreakCount="2">
    <brk id="86" max="16383" man="1"/>
    <brk id="1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showGridLines="0" zoomScale="70" zoomScaleNormal="70" zoomScaleSheetLayoutView="100" workbookViewId="0" topLeftCell="A1">
      <selection activeCell="I5" sqref="I5"/>
    </sheetView>
  </sheetViews>
  <sheetFormatPr defaultColWidth="9.140625" defaultRowHeight="15"/>
  <cols>
    <col min="1" max="1" width="2.8515625" style="33" customWidth="1"/>
    <col min="2" max="2" width="5.8515625" style="42" customWidth="1"/>
    <col min="3" max="3" width="1.57421875" style="41" customWidth="1"/>
    <col min="4" max="4" width="1.421875" style="41" customWidth="1"/>
    <col min="5" max="5" width="1.7109375" style="41" customWidth="1"/>
    <col min="6" max="6" width="2.421875" style="41" customWidth="1"/>
    <col min="7" max="7" width="9.140625" style="41" customWidth="1"/>
    <col min="8" max="8" width="34.28125" style="41" customWidth="1"/>
    <col min="9" max="9" width="66.00390625" style="41" customWidth="1"/>
    <col min="10" max="10" width="17.7109375" style="47" customWidth="1"/>
    <col min="11" max="11" width="1.28515625" style="33" customWidth="1"/>
    <col min="12" max="12" width="17.7109375" style="47" customWidth="1"/>
    <col min="13" max="13" width="1.28515625" style="33" customWidth="1"/>
    <col min="14" max="14" width="11.8515625" style="41" customWidth="1"/>
    <col min="15" max="19" width="9.140625" style="33" customWidth="1"/>
    <col min="20" max="16384" width="9.140625" style="41" customWidth="1"/>
  </cols>
  <sheetData>
    <row r="1" spans="1:14" ht="22.5" customHeight="1" thickBot="1">
      <c r="A1" s="34"/>
      <c r="B1" s="32"/>
      <c r="D1" s="34"/>
      <c r="F1" s="35"/>
      <c r="G1" s="36"/>
      <c r="H1" s="37"/>
      <c r="I1" s="37"/>
      <c r="J1" s="39"/>
      <c r="K1" s="38"/>
      <c r="L1" s="40"/>
      <c r="M1" s="72"/>
      <c r="N1" s="73"/>
    </row>
    <row r="2" spans="2:15" s="456" customFormat="1" ht="22.5" customHeight="1">
      <c r="B2" s="435"/>
      <c r="C2" s="752" t="s">
        <v>316</v>
      </c>
      <c r="D2" s="753"/>
      <c r="E2" s="753"/>
      <c r="F2" s="754"/>
      <c r="G2" s="755"/>
      <c r="H2" s="756"/>
      <c r="I2" s="757" t="s">
        <v>317</v>
      </c>
      <c r="J2" s="757"/>
      <c r="K2" s="753"/>
      <c r="L2" s="758"/>
      <c r="M2" s="759"/>
      <c r="N2" s="760" t="s">
        <v>2</v>
      </c>
      <c r="O2" s="437"/>
    </row>
    <row r="3" spans="2:15" s="456" customFormat="1" ht="17.25" customHeight="1">
      <c r="B3" s="435"/>
      <c r="C3" s="761" t="s">
        <v>318</v>
      </c>
      <c r="D3" s="563"/>
      <c r="E3" s="564"/>
      <c r="F3" s="499"/>
      <c r="G3" s="563"/>
      <c r="H3" s="563"/>
      <c r="I3" s="645" t="s">
        <v>404</v>
      </c>
      <c r="J3" s="645"/>
      <c r="K3" s="464"/>
      <c r="L3" s="645"/>
      <c r="M3" s="646"/>
      <c r="N3" s="762" t="s">
        <v>415</v>
      </c>
      <c r="O3" s="437"/>
    </row>
    <row r="4" spans="2:15" s="456" customFormat="1" ht="18" customHeight="1" thickBot="1">
      <c r="B4" s="435"/>
      <c r="C4" s="763" t="s">
        <v>66</v>
      </c>
      <c r="D4" s="764"/>
      <c r="E4" s="764"/>
      <c r="F4" s="764"/>
      <c r="G4" s="764"/>
      <c r="H4" s="764"/>
      <c r="I4" s="765" t="s">
        <v>430</v>
      </c>
      <c r="J4" s="765"/>
      <c r="K4" s="766"/>
      <c r="L4" s="765"/>
      <c r="M4" s="767" t="s">
        <v>54</v>
      </c>
      <c r="N4" s="768">
        <v>1</v>
      </c>
      <c r="O4" s="437"/>
    </row>
    <row r="5" spans="2:15" ht="21.75" customHeight="1" thickBot="1">
      <c r="B5" s="435"/>
      <c r="C5" s="437"/>
      <c r="D5" s="437"/>
      <c r="E5" s="437"/>
      <c r="F5" s="438"/>
      <c r="G5" s="499"/>
      <c r="H5" s="440"/>
      <c r="I5" s="440"/>
      <c r="J5" s="657"/>
      <c r="K5" s="437"/>
      <c r="L5" s="658"/>
      <c r="M5" s="436"/>
      <c r="N5" s="659"/>
      <c r="O5" s="437"/>
    </row>
    <row r="6" spans="2:15" ht="16.5" customHeight="1" thickBot="1">
      <c r="B6" s="435"/>
      <c r="C6" s="436"/>
      <c r="D6" s="436"/>
      <c r="E6" s="436"/>
      <c r="F6" s="436"/>
      <c r="G6" s="436"/>
      <c r="H6" s="440"/>
      <c r="I6" s="440"/>
      <c r="J6" s="487" t="s">
        <v>7</v>
      </c>
      <c r="K6" s="660"/>
      <c r="L6" s="487" t="s">
        <v>8</v>
      </c>
      <c r="M6" s="661"/>
      <c r="N6" s="597" t="s">
        <v>50</v>
      </c>
      <c r="O6" s="437"/>
    </row>
    <row r="7" spans="2:15" ht="16.5" customHeight="1" thickBot="1">
      <c r="B7" s="435"/>
      <c r="C7" s="436"/>
      <c r="D7" s="436"/>
      <c r="E7" s="436"/>
      <c r="F7" s="436"/>
      <c r="G7" s="436"/>
      <c r="H7" s="440"/>
      <c r="I7" s="440"/>
      <c r="J7" s="662" t="s">
        <v>11</v>
      </c>
      <c r="K7" s="660"/>
      <c r="L7" s="487" t="s">
        <v>11</v>
      </c>
      <c r="M7" s="661"/>
      <c r="N7" s="597" t="s">
        <v>11</v>
      </c>
      <c r="O7" s="437"/>
    </row>
    <row r="8" spans="2:15" ht="54.75" customHeight="1" thickBot="1">
      <c r="B8" s="435"/>
      <c r="C8" s="442"/>
      <c r="D8" s="442"/>
      <c r="E8" s="442"/>
      <c r="F8" s="498"/>
      <c r="G8" s="499"/>
      <c r="H8" s="440"/>
      <c r="I8" s="440"/>
      <c r="J8" s="598" t="s">
        <v>13</v>
      </c>
      <c r="K8" s="665"/>
      <c r="L8" s="666" t="s">
        <v>12</v>
      </c>
      <c r="M8" s="667"/>
      <c r="N8" s="668" t="s">
        <v>319</v>
      </c>
      <c r="O8" s="442"/>
    </row>
    <row r="9" spans="2:15" ht="18">
      <c r="B9" s="669"/>
      <c r="C9" s="497" t="s">
        <v>16</v>
      </c>
      <c r="D9" s="497"/>
      <c r="E9" s="437"/>
      <c r="F9" s="438"/>
      <c r="G9" s="517"/>
      <c r="H9" s="518"/>
      <c r="I9" s="518"/>
      <c r="J9" s="23"/>
      <c r="K9" s="24"/>
      <c r="L9" s="23"/>
      <c r="M9" s="59"/>
      <c r="N9" s="77"/>
      <c r="O9" s="46"/>
    </row>
    <row r="10" spans="2:15" ht="15.75">
      <c r="B10" s="507"/>
      <c r="C10" s="437"/>
      <c r="D10" s="670" t="s">
        <v>17</v>
      </c>
      <c r="F10" s="437"/>
      <c r="G10" s="437"/>
      <c r="H10" s="769"/>
      <c r="I10" s="769"/>
      <c r="J10" s="78"/>
      <c r="K10" s="80"/>
      <c r="L10" s="78"/>
      <c r="M10" s="81"/>
      <c r="N10" s="77"/>
      <c r="O10" s="46"/>
    </row>
    <row r="11" spans="2:15" ht="15.75">
      <c r="B11" s="507"/>
      <c r="C11" s="437"/>
      <c r="D11" s="437"/>
      <c r="E11" s="670" t="s">
        <v>320</v>
      </c>
      <c r="F11" s="437"/>
      <c r="G11" s="437"/>
      <c r="H11" s="769"/>
      <c r="I11" s="769"/>
      <c r="J11" s="23"/>
      <c r="K11" s="24"/>
      <c r="L11" s="23"/>
      <c r="M11" s="59"/>
      <c r="N11" s="77"/>
      <c r="O11" s="46"/>
    </row>
    <row r="12" spans="2:15" ht="15.75">
      <c r="B12" s="507"/>
      <c r="C12" s="437"/>
      <c r="D12" s="437"/>
      <c r="E12" s="670"/>
      <c r="F12" s="442" t="s">
        <v>321</v>
      </c>
      <c r="G12" s="437"/>
      <c r="H12" s="769"/>
      <c r="I12" s="769"/>
      <c r="J12" s="23"/>
      <c r="K12" s="24"/>
      <c r="L12" s="23"/>
      <c r="M12" s="59"/>
      <c r="N12" s="77"/>
      <c r="O12" s="46"/>
    </row>
    <row r="13" spans="2:15" ht="15.75">
      <c r="B13" s="507">
        <v>1</v>
      </c>
      <c r="C13" s="437"/>
      <c r="D13" s="437"/>
      <c r="E13" s="670"/>
      <c r="F13" s="437"/>
      <c r="G13" s="437" t="s">
        <v>322</v>
      </c>
      <c r="H13" s="769"/>
      <c r="I13" s="769"/>
      <c r="J13" s="78">
        <v>1077632513.52</v>
      </c>
      <c r="K13" s="24"/>
      <c r="L13" s="78">
        <v>1072547367.25</v>
      </c>
      <c r="M13" s="59"/>
      <c r="N13" s="77">
        <v>0.9952811870408496</v>
      </c>
      <c r="O13" s="46"/>
    </row>
    <row r="14" spans="2:15" ht="15.75">
      <c r="B14" s="507">
        <v>2</v>
      </c>
      <c r="C14" s="437"/>
      <c r="D14" s="437"/>
      <c r="E14" s="670"/>
      <c r="F14" s="437"/>
      <c r="G14" s="437" t="s">
        <v>323</v>
      </c>
      <c r="H14" s="769"/>
      <c r="I14" s="769"/>
      <c r="J14" s="23">
        <v>-109019975.04</v>
      </c>
      <c r="K14" s="24"/>
      <c r="L14" s="23">
        <v>-108505544.47</v>
      </c>
      <c r="M14" s="59"/>
      <c r="N14" s="77">
        <v>0.9952813182188744</v>
      </c>
      <c r="O14" s="46"/>
    </row>
    <row r="15" spans="2:15" ht="15.75">
      <c r="B15" s="507">
        <v>3</v>
      </c>
      <c r="C15" s="437"/>
      <c r="D15" s="437"/>
      <c r="E15" s="670"/>
      <c r="F15" s="437"/>
      <c r="G15" s="437" t="s">
        <v>324</v>
      </c>
      <c r="H15" s="769"/>
      <c r="I15" s="769"/>
      <c r="J15" s="23">
        <v>13303069.28</v>
      </c>
      <c r="K15" s="24"/>
      <c r="L15" s="23">
        <v>6592067.63</v>
      </c>
      <c r="M15" s="59"/>
      <c r="N15" s="77">
        <v>0.49552982783534</v>
      </c>
      <c r="O15" s="46"/>
    </row>
    <row r="16" spans="2:15" ht="15.75">
      <c r="B16" s="507">
        <v>4</v>
      </c>
      <c r="C16" s="437"/>
      <c r="D16" s="437"/>
      <c r="E16" s="670"/>
      <c r="F16" s="437"/>
      <c r="G16" s="437" t="s">
        <v>325</v>
      </c>
      <c r="H16" s="769"/>
      <c r="I16" s="769"/>
      <c r="J16" s="23">
        <v>53201030.93</v>
      </c>
      <c r="K16" s="24"/>
      <c r="L16" s="23">
        <v>70558481.68</v>
      </c>
      <c r="M16" s="59"/>
      <c r="N16" s="77">
        <v>1.3262615488192009</v>
      </c>
      <c r="O16" s="46"/>
    </row>
    <row r="17" spans="2:15" ht="15.75">
      <c r="B17" s="507">
        <v>5</v>
      </c>
      <c r="C17" s="437"/>
      <c r="D17" s="437"/>
      <c r="E17" s="670"/>
      <c r="F17" s="437"/>
      <c r="G17" s="437" t="s">
        <v>326</v>
      </c>
      <c r="H17" s="769"/>
      <c r="I17" s="769"/>
      <c r="J17" s="23">
        <v>-51516406.24</v>
      </c>
      <c r="K17" s="24"/>
      <c r="L17" s="23">
        <v>-53621234.76</v>
      </c>
      <c r="M17" s="59"/>
      <c r="N17" s="77">
        <v>1.0408574408353373</v>
      </c>
      <c r="O17" s="46"/>
    </row>
    <row r="18" spans="2:15" ht="15.75">
      <c r="B18" s="507">
        <v>6</v>
      </c>
      <c r="C18" s="437"/>
      <c r="D18" s="437"/>
      <c r="E18" s="670"/>
      <c r="F18" s="437"/>
      <c r="G18" s="437" t="s">
        <v>327</v>
      </c>
      <c r="H18" s="769"/>
      <c r="I18" s="769"/>
      <c r="J18" s="23">
        <v>965702.51</v>
      </c>
      <c r="K18" s="24"/>
      <c r="L18" s="23">
        <v>-1107528</v>
      </c>
      <c r="M18" s="57"/>
      <c r="N18" s="77">
        <v>-2.146862505307147</v>
      </c>
      <c r="O18" s="46"/>
    </row>
    <row r="19" spans="2:15" ht="15.75">
      <c r="B19" s="507">
        <v>7</v>
      </c>
      <c r="C19" s="437"/>
      <c r="D19" s="437"/>
      <c r="E19" s="670"/>
      <c r="F19" s="437"/>
      <c r="G19" s="437" t="s">
        <v>328</v>
      </c>
      <c r="H19" s="769"/>
      <c r="I19" s="769"/>
      <c r="J19" s="23">
        <v>0</v>
      </c>
      <c r="K19" s="24"/>
      <c r="L19" s="23">
        <v>0</v>
      </c>
      <c r="M19" s="57"/>
      <c r="N19" s="77">
        <v>0</v>
      </c>
      <c r="O19" s="46"/>
    </row>
    <row r="20" spans="2:15" ht="15.75">
      <c r="B20" s="507">
        <v>8</v>
      </c>
      <c r="C20" s="437"/>
      <c r="D20" s="437"/>
      <c r="E20" s="670"/>
      <c r="F20" s="437"/>
      <c r="G20" s="770" t="s">
        <v>329</v>
      </c>
      <c r="H20" s="672"/>
      <c r="I20" s="672"/>
      <c r="J20" s="92">
        <v>0</v>
      </c>
      <c r="K20" s="24"/>
      <c r="L20" s="92">
        <v>-355985</v>
      </c>
      <c r="M20" s="57"/>
      <c r="N20" s="413">
        <v>0</v>
      </c>
      <c r="O20" s="46"/>
    </row>
    <row r="21" spans="2:15" ht="15.75">
      <c r="B21" s="507">
        <v>9</v>
      </c>
      <c r="C21" s="437"/>
      <c r="D21" s="437"/>
      <c r="E21" s="670"/>
      <c r="F21" s="437"/>
      <c r="G21" s="442" t="s">
        <v>330</v>
      </c>
      <c r="H21" s="769"/>
      <c r="I21" s="769"/>
      <c r="J21" s="23">
        <v>984565934.9599999</v>
      </c>
      <c r="K21" s="24"/>
      <c r="L21" s="23">
        <v>986107624.3299999</v>
      </c>
      <c r="M21" s="57"/>
      <c r="N21" s="77">
        <v>1.0015658569073513</v>
      </c>
      <c r="O21" s="46"/>
    </row>
    <row r="22" spans="2:15" ht="15.75">
      <c r="B22" s="507"/>
      <c r="C22" s="437"/>
      <c r="D22" s="437"/>
      <c r="E22" s="670"/>
      <c r="F22" s="442" t="s">
        <v>331</v>
      </c>
      <c r="G22" s="437"/>
      <c r="H22" s="769"/>
      <c r="I22" s="769"/>
      <c r="J22" s="23"/>
      <c r="K22" s="24"/>
      <c r="L22" s="23"/>
      <c r="M22" s="57"/>
      <c r="N22" s="77"/>
      <c r="O22" s="46"/>
    </row>
    <row r="23" spans="2:15" ht="15.75">
      <c r="B23" s="507">
        <v>10</v>
      </c>
      <c r="C23" s="437"/>
      <c r="D23" s="437"/>
      <c r="E23" s="670"/>
      <c r="F23" s="437"/>
      <c r="G23" s="437" t="s">
        <v>322</v>
      </c>
      <c r="H23" s="769"/>
      <c r="I23" s="769"/>
      <c r="J23" s="23">
        <v>630187088.88</v>
      </c>
      <c r="K23" s="24"/>
      <c r="L23" s="23">
        <v>637492474.51</v>
      </c>
      <c r="M23" s="57"/>
      <c r="N23" s="77">
        <v>1.0115924076498988</v>
      </c>
      <c r="O23" s="46"/>
    </row>
    <row r="24" spans="2:15" ht="15.75">
      <c r="B24" s="507">
        <v>11</v>
      </c>
      <c r="C24" s="437"/>
      <c r="D24" s="437"/>
      <c r="E24" s="670"/>
      <c r="F24" s="437"/>
      <c r="G24" s="437" t="s">
        <v>323</v>
      </c>
      <c r="H24" s="769"/>
      <c r="I24" s="769"/>
      <c r="J24" s="23">
        <v>-63753626.4</v>
      </c>
      <c r="K24" s="24"/>
      <c r="L24" s="23">
        <v>-64492669.68</v>
      </c>
      <c r="M24" s="57"/>
      <c r="N24" s="77">
        <v>1.0115921763471638</v>
      </c>
      <c r="O24" s="46"/>
    </row>
    <row r="25" spans="2:15" ht="15.75">
      <c r="B25" s="507">
        <v>12</v>
      </c>
      <c r="C25" s="437"/>
      <c r="D25" s="437"/>
      <c r="E25" s="670"/>
      <c r="F25" s="437"/>
      <c r="G25" s="437" t="s">
        <v>324</v>
      </c>
      <c r="H25" s="769"/>
      <c r="I25" s="769"/>
      <c r="J25" s="23">
        <v>12599011.28</v>
      </c>
      <c r="K25" s="24"/>
      <c r="L25" s="23">
        <v>12184722.68</v>
      </c>
      <c r="M25" s="57"/>
      <c r="N25" s="77">
        <v>0.9671173720863595</v>
      </c>
      <c r="O25" s="46"/>
    </row>
    <row r="26" spans="2:15" ht="15.75">
      <c r="B26" s="507">
        <v>13</v>
      </c>
      <c r="C26" s="437"/>
      <c r="D26" s="437"/>
      <c r="E26" s="670"/>
      <c r="F26" s="437"/>
      <c r="G26" s="437" t="s">
        <v>325</v>
      </c>
      <c r="H26" s="769"/>
      <c r="I26" s="769"/>
      <c r="J26" s="23">
        <v>0</v>
      </c>
      <c r="K26" s="24"/>
      <c r="L26" s="23">
        <v>0</v>
      </c>
      <c r="M26" s="57"/>
      <c r="N26" s="77">
        <v>0</v>
      </c>
      <c r="O26" s="46"/>
    </row>
    <row r="27" spans="2:15" ht="15.75">
      <c r="B27" s="507">
        <v>14</v>
      </c>
      <c r="C27" s="437"/>
      <c r="D27" s="437"/>
      <c r="E27" s="670"/>
      <c r="F27" s="437"/>
      <c r="G27" s="437" t="s">
        <v>326</v>
      </c>
      <c r="H27" s="769"/>
      <c r="I27" s="769"/>
      <c r="J27" s="23">
        <v>-5133426.58</v>
      </c>
      <c r="K27" s="24"/>
      <c r="L27" s="23">
        <v>-5133424.84</v>
      </c>
      <c r="M27" s="57"/>
      <c r="N27" s="77">
        <v>0.9999996610451181</v>
      </c>
      <c r="O27" s="46"/>
    </row>
    <row r="28" spans="2:15" s="436" customFormat="1" ht="15.75">
      <c r="B28" s="507">
        <v>15</v>
      </c>
      <c r="C28" s="437"/>
      <c r="D28" s="437"/>
      <c r="E28" s="670"/>
      <c r="F28" s="437"/>
      <c r="G28" s="437" t="s">
        <v>327</v>
      </c>
      <c r="H28" s="769"/>
      <c r="I28" s="769"/>
      <c r="J28" s="23">
        <v>0</v>
      </c>
      <c r="K28" s="24"/>
      <c r="L28" s="23">
        <v>0</v>
      </c>
      <c r="M28" s="57"/>
      <c r="N28" s="77">
        <v>0</v>
      </c>
      <c r="O28" s="46"/>
    </row>
    <row r="29" spans="2:15" s="436" customFormat="1" ht="15.75">
      <c r="B29" s="507">
        <v>16</v>
      </c>
      <c r="C29" s="437"/>
      <c r="D29" s="437"/>
      <c r="E29" s="670"/>
      <c r="F29" s="437"/>
      <c r="G29" s="437" t="s">
        <v>328</v>
      </c>
      <c r="H29" s="769"/>
      <c r="I29" s="769"/>
      <c r="J29" s="23">
        <v>0</v>
      </c>
      <c r="K29" s="24"/>
      <c r="L29" s="23">
        <v>0</v>
      </c>
      <c r="M29" s="57"/>
      <c r="N29" s="77">
        <v>0</v>
      </c>
      <c r="O29" s="46"/>
    </row>
    <row r="30" spans="2:15" ht="15.75">
      <c r="B30" s="507">
        <v>17</v>
      </c>
      <c r="C30" s="437"/>
      <c r="D30" s="437"/>
      <c r="E30" s="670"/>
      <c r="F30" s="437"/>
      <c r="G30" s="770" t="s">
        <v>329</v>
      </c>
      <c r="H30" s="672"/>
      <c r="I30" s="672"/>
      <c r="J30" s="92">
        <v>9530075.04</v>
      </c>
      <c r="K30" s="95"/>
      <c r="L30" s="92">
        <v>-2345110</v>
      </c>
      <c r="M30" s="57"/>
      <c r="N30" s="413">
        <v>-1.2460746625978298</v>
      </c>
      <c r="O30" s="46"/>
    </row>
    <row r="31" spans="2:15" ht="15.75">
      <c r="B31" s="507">
        <v>18</v>
      </c>
      <c r="C31" s="437"/>
      <c r="D31" s="437"/>
      <c r="E31" s="670"/>
      <c r="F31" s="437"/>
      <c r="G31" s="442" t="s">
        <v>332</v>
      </c>
      <c r="H31" s="769"/>
      <c r="I31" s="769"/>
      <c r="J31" s="23">
        <v>583429122.2199999</v>
      </c>
      <c r="K31" s="24"/>
      <c r="L31" s="23">
        <v>577705992.67</v>
      </c>
      <c r="M31" s="57"/>
      <c r="N31" s="77">
        <v>0.9901905315795294</v>
      </c>
      <c r="O31" s="46"/>
    </row>
    <row r="32" spans="2:15" ht="15.75">
      <c r="B32" s="507"/>
      <c r="C32" s="437"/>
      <c r="D32" s="437"/>
      <c r="E32" s="670"/>
      <c r="F32" s="442" t="s">
        <v>333</v>
      </c>
      <c r="G32" s="437"/>
      <c r="H32" s="769"/>
      <c r="I32" s="769"/>
      <c r="J32" s="23"/>
      <c r="K32" s="24"/>
      <c r="L32" s="23"/>
      <c r="M32" s="57"/>
      <c r="N32" s="77"/>
      <c r="O32" s="46"/>
    </row>
    <row r="33" spans="2:15" ht="15.75">
      <c r="B33" s="507">
        <v>19</v>
      </c>
      <c r="C33" s="437"/>
      <c r="D33" s="437"/>
      <c r="E33" s="670"/>
      <c r="F33" s="437"/>
      <c r="G33" s="437" t="s">
        <v>322</v>
      </c>
      <c r="H33" s="769"/>
      <c r="I33" s="769"/>
      <c r="J33" s="23">
        <v>531485437.92</v>
      </c>
      <c r="K33" s="24"/>
      <c r="L33" s="23">
        <v>531485447.37</v>
      </c>
      <c r="M33" s="57"/>
      <c r="N33" s="77">
        <v>1.0000000177803554</v>
      </c>
      <c r="O33" s="46"/>
    </row>
    <row r="34" spans="2:15" s="436" customFormat="1" ht="15.75">
      <c r="B34" s="507">
        <v>20</v>
      </c>
      <c r="C34" s="437"/>
      <c r="D34" s="437"/>
      <c r="E34" s="670"/>
      <c r="F34" s="437"/>
      <c r="G34" s="437" t="s">
        <v>333</v>
      </c>
      <c r="H34" s="769"/>
      <c r="I34" s="769"/>
      <c r="J34" s="23">
        <v>0</v>
      </c>
      <c r="K34" s="24"/>
      <c r="L34" s="23">
        <v>0</v>
      </c>
      <c r="M34" s="57"/>
      <c r="N34" s="77">
        <v>0</v>
      </c>
      <c r="O34" s="46"/>
    </row>
    <row r="35" spans="2:15" ht="15.75">
      <c r="B35" s="507">
        <v>21</v>
      </c>
      <c r="C35" s="437"/>
      <c r="D35" s="437"/>
      <c r="E35" s="670"/>
      <c r="F35" s="437"/>
      <c r="G35" s="437" t="s">
        <v>326</v>
      </c>
      <c r="H35" s="769"/>
      <c r="I35" s="769"/>
      <c r="J35" s="23">
        <v>-2760000</v>
      </c>
      <c r="K35" s="24"/>
      <c r="L35" s="23">
        <v>-2630202</v>
      </c>
      <c r="M35" s="57"/>
      <c r="N35" s="77">
        <v>0.9529717391304348</v>
      </c>
      <c r="O35" s="46"/>
    </row>
    <row r="36" spans="2:15" ht="15.75">
      <c r="B36" s="507">
        <v>22</v>
      </c>
      <c r="C36" s="437"/>
      <c r="D36" s="437"/>
      <c r="E36" s="670"/>
      <c r="F36" s="437"/>
      <c r="G36" s="437" t="s">
        <v>328</v>
      </c>
      <c r="H36" s="769"/>
      <c r="I36" s="769"/>
      <c r="J36" s="23">
        <v>0</v>
      </c>
      <c r="K36" s="24"/>
      <c r="L36" s="23">
        <v>0</v>
      </c>
      <c r="M36" s="57"/>
      <c r="N36" s="77">
        <v>0</v>
      </c>
      <c r="O36" s="46"/>
    </row>
    <row r="37" spans="2:15" ht="15.75">
      <c r="B37" s="507">
        <v>23</v>
      </c>
      <c r="C37" s="437"/>
      <c r="D37" s="437"/>
      <c r="E37" s="670"/>
      <c r="F37" s="437"/>
      <c r="G37" s="770" t="s">
        <v>329</v>
      </c>
      <c r="H37" s="672"/>
      <c r="I37" s="672"/>
      <c r="J37" s="92">
        <v>0</v>
      </c>
      <c r="K37" s="95"/>
      <c r="L37" s="92">
        <v>0</v>
      </c>
      <c r="M37" s="57"/>
      <c r="N37" s="413">
        <v>0</v>
      </c>
      <c r="O37" s="46"/>
    </row>
    <row r="38" spans="2:15" ht="15.75">
      <c r="B38" s="507">
        <v>24</v>
      </c>
      <c r="C38" s="437"/>
      <c r="D38" s="437"/>
      <c r="E38" s="670"/>
      <c r="F38" s="437"/>
      <c r="G38" s="442" t="s">
        <v>334</v>
      </c>
      <c r="H38" s="769"/>
      <c r="I38" s="769"/>
      <c r="J38" s="23">
        <v>528725437.92</v>
      </c>
      <c r="K38" s="24"/>
      <c r="L38" s="23">
        <v>528855245.37</v>
      </c>
      <c r="M38" s="57"/>
      <c r="N38" s="77">
        <v>1.0002455101281122</v>
      </c>
      <c r="O38" s="46"/>
    </row>
    <row r="39" spans="2:15" ht="15.75">
      <c r="B39" s="507">
        <v>25</v>
      </c>
      <c r="C39" s="437"/>
      <c r="D39" s="437"/>
      <c r="E39" s="442" t="s">
        <v>335</v>
      </c>
      <c r="F39" s="442"/>
      <c r="G39" s="437"/>
      <c r="H39" s="769"/>
      <c r="I39" s="769"/>
      <c r="J39" s="23">
        <v>12992768.229999999</v>
      </c>
      <c r="K39" s="24"/>
      <c r="L39" s="23">
        <v>14451829</v>
      </c>
      <c r="M39" s="57"/>
      <c r="N39" s="77">
        <v>1.1122979140527625</v>
      </c>
      <c r="O39" s="46"/>
    </row>
    <row r="40" spans="2:15" ht="15.75">
      <c r="B40" s="507">
        <v>26</v>
      </c>
      <c r="C40" s="437"/>
      <c r="D40" s="437"/>
      <c r="E40" s="442" t="s">
        <v>336</v>
      </c>
      <c r="F40" s="442"/>
      <c r="G40" s="437"/>
      <c r="H40" s="769"/>
      <c r="I40" s="769"/>
      <c r="J40" s="23">
        <v>0</v>
      </c>
      <c r="K40" s="24"/>
      <c r="L40" s="23">
        <v>-2626056</v>
      </c>
      <c r="M40" s="57"/>
      <c r="N40" s="77">
        <v>0</v>
      </c>
      <c r="O40" s="46"/>
    </row>
    <row r="41" spans="2:15" ht="15.75">
      <c r="B41" s="507">
        <v>27</v>
      </c>
      <c r="C41" s="437"/>
      <c r="D41" s="437"/>
      <c r="E41" s="442" t="s">
        <v>337</v>
      </c>
      <c r="F41" s="442"/>
      <c r="G41" s="437"/>
      <c r="H41" s="769"/>
      <c r="I41" s="769"/>
      <c r="J41" s="23">
        <v>4304447.78</v>
      </c>
      <c r="K41" s="24"/>
      <c r="L41" s="23">
        <v>3927335.4</v>
      </c>
      <c r="M41" s="57"/>
      <c r="N41" s="77">
        <v>0.9123900673735202</v>
      </c>
      <c r="O41" s="46"/>
    </row>
    <row r="42" spans="2:15" ht="15.75">
      <c r="B42" s="507">
        <v>28</v>
      </c>
      <c r="C42" s="437"/>
      <c r="D42" s="437"/>
      <c r="E42" s="442" t="s">
        <v>338</v>
      </c>
      <c r="F42" s="442"/>
      <c r="G42" s="437"/>
      <c r="H42" s="769"/>
      <c r="I42" s="769"/>
      <c r="J42" s="23">
        <v>358925156.74</v>
      </c>
      <c r="K42" s="24"/>
      <c r="L42" s="23">
        <v>504865181.89</v>
      </c>
      <c r="M42" s="57"/>
      <c r="N42" s="77">
        <v>1.406602943286354</v>
      </c>
      <c r="O42" s="46"/>
    </row>
    <row r="43" spans="2:15" ht="15.75">
      <c r="B43" s="507">
        <v>29</v>
      </c>
      <c r="C43" s="437"/>
      <c r="D43" s="437"/>
      <c r="E43" s="442" t="s">
        <v>19</v>
      </c>
      <c r="F43" s="442"/>
      <c r="G43" s="437"/>
      <c r="H43" s="769"/>
      <c r="I43" s="769"/>
      <c r="J43" s="23">
        <v>0</v>
      </c>
      <c r="K43" s="24"/>
      <c r="L43" s="23">
        <v>-8634807.600000001</v>
      </c>
      <c r="M43" s="57"/>
      <c r="N43" s="413">
        <v>0</v>
      </c>
      <c r="O43" s="46"/>
    </row>
    <row r="44" spans="2:15" ht="15.75">
      <c r="B44" s="507">
        <v>30</v>
      </c>
      <c r="C44" s="437"/>
      <c r="D44" s="771" t="s">
        <v>17</v>
      </c>
      <c r="E44" s="771"/>
      <c r="F44" s="772"/>
      <c r="G44" s="772"/>
      <c r="H44" s="773"/>
      <c r="I44" s="773"/>
      <c r="J44" s="414">
        <v>2472942867.85</v>
      </c>
      <c r="K44" s="24"/>
      <c r="L44" s="414">
        <v>2604652345.06</v>
      </c>
      <c r="M44" s="57"/>
      <c r="N44" s="77">
        <v>1.0532602183909365</v>
      </c>
      <c r="O44" s="46"/>
    </row>
    <row r="45" spans="2:15" ht="15.75">
      <c r="B45" s="507">
        <v>31</v>
      </c>
      <c r="C45" s="437"/>
      <c r="D45" s="670" t="s">
        <v>55</v>
      </c>
      <c r="E45" s="670"/>
      <c r="F45" s="437"/>
      <c r="G45" s="437"/>
      <c r="H45" s="769"/>
      <c r="I45" s="769"/>
      <c r="J45" s="23">
        <v>0</v>
      </c>
      <c r="K45" s="24"/>
      <c r="L45" s="23">
        <v>-45312664.88</v>
      </c>
      <c r="M45" s="57"/>
      <c r="N45" s="77">
        <v>0</v>
      </c>
      <c r="O45" s="46"/>
    </row>
    <row r="46" spans="2:15" ht="15.75">
      <c r="B46" s="507">
        <v>32</v>
      </c>
      <c r="C46" s="437"/>
      <c r="D46" s="670" t="s">
        <v>19</v>
      </c>
      <c r="E46" s="670"/>
      <c r="F46" s="437"/>
      <c r="G46" s="437"/>
      <c r="H46" s="769"/>
      <c r="I46" s="769"/>
      <c r="J46" s="23">
        <v>28016057.92</v>
      </c>
      <c r="K46" s="24"/>
      <c r="L46" s="23">
        <v>39367698.6</v>
      </c>
      <c r="M46" s="57"/>
      <c r="N46" s="77">
        <v>1.4051833670680818</v>
      </c>
      <c r="O46" s="46"/>
    </row>
    <row r="47" spans="2:15" ht="15.75">
      <c r="B47" s="507">
        <v>33</v>
      </c>
      <c r="C47" s="437"/>
      <c r="D47" s="670" t="s">
        <v>56</v>
      </c>
      <c r="E47" s="670"/>
      <c r="F47" s="437"/>
      <c r="G47" s="437"/>
      <c r="H47" s="769"/>
      <c r="I47" s="769"/>
      <c r="J47" s="23">
        <v>117900763.32</v>
      </c>
      <c r="K47" s="24"/>
      <c r="L47" s="23">
        <v>115441879.53</v>
      </c>
      <c r="M47" s="57"/>
      <c r="N47" s="77">
        <v>0.9791444625059278</v>
      </c>
      <c r="O47" s="46"/>
    </row>
    <row r="48" spans="2:15" ht="15.75">
      <c r="B48" s="507">
        <v>34</v>
      </c>
      <c r="C48" s="437"/>
      <c r="D48" s="670" t="s">
        <v>20</v>
      </c>
      <c r="E48" s="670"/>
      <c r="F48" s="437"/>
      <c r="G48" s="437"/>
      <c r="H48" s="672"/>
      <c r="I48" s="672"/>
      <c r="J48" s="23">
        <v>90849914.16</v>
      </c>
      <c r="K48" s="24"/>
      <c r="L48" s="23">
        <v>100107757.76</v>
      </c>
      <c r="M48" s="57"/>
      <c r="N48" s="77">
        <v>1.1019026125186602</v>
      </c>
      <c r="O48" s="46"/>
    </row>
    <row r="49" spans="2:15" s="677" customFormat="1" ht="18.75" thickBot="1">
      <c r="B49" s="673">
        <v>35</v>
      </c>
      <c r="C49" s="675" t="s">
        <v>21</v>
      </c>
      <c r="D49" s="675"/>
      <c r="E49" s="675"/>
      <c r="F49" s="675"/>
      <c r="G49" s="82"/>
      <c r="H49" s="83"/>
      <c r="I49" s="83"/>
      <c r="J49" s="84">
        <v>2709709603.25</v>
      </c>
      <c r="K49" s="86"/>
      <c r="L49" s="84">
        <v>2814257016.07</v>
      </c>
      <c r="M49" s="87"/>
      <c r="N49" s="88">
        <v>1.03858251551923</v>
      </c>
      <c r="O49" s="89"/>
    </row>
    <row r="50" spans="2:15" ht="6" customHeight="1">
      <c r="B50" s="507"/>
      <c r="C50" s="437"/>
      <c r="D50" s="437"/>
      <c r="E50" s="516"/>
      <c r="F50" s="438"/>
      <c r="G50" s="517"/>
      <c r="H50" s="518"/>
      <c r="I50" s="518"/>
      <c r="J50" s="774"/>
      <c r="K50" s="775"/>
      <c r="L50" s="774"/>
      <c r="M50" s="775"/>
      <c r="N50" s="776"/>
      <c r="O50" s="680"/>
    </row>
    <row r="51" spans="2:12" s="33" customFormat="1" ht="18" customHeight="1">
      <c r="B51" s="433"/>
      <c r="J51" s="75"/>
      <c r="L51" s="75"/>
    </row>
    <row r="52" spans="1:17" s="33" customFormat="1" ht="33.75" customHeight="1">
      <c r="A52" s="429"/>
      <c r="B52" s="920" t="s">
        <v>407</v>
      </c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429"/>
      <c r="P52" s="429"/>
      <c r="Q52" s="429"/>
    </row>
    <row r="53" spans="2:17" s="33" customFormat="1" ht="16.5" customHeight="1">
      <c r="B53" s="928"/>
      <c r="C53" s="928"/>
      <c r="D53" s="928"/>
      <c r="E53" s="928"/>
      <c r="F53" s="928"/>
      <c r="G53" s="928"/>
      <c r="H53" s="928"/>
      <c r="I53" s="928"/>
      <c r="J53" s="928"/>
      <c r="K53" s="928"/>
      <c r="L53" s="928"/>
      <c r="M53" s="928"/>
      <c r="N53" s="928"/>
      <c r="O53" s="428"/>
      <c r="P53" s="428"/>
      <c r="Q53" s="428"/>
    </row>
    <row r="54" spans="2:12" s="33" customFormat="1" ht="16.5" customHeight="1">
      <c r="B54" s="433"/>
      <c r="J54" s="75"/>
      <c r="L54" s="75"/>
    </row>
    <row r="55" spans="2:12" s="33" customFormat="1" ht="54.75" customHeight="1">
      <c r="B55" s="433"/>
      <c r="J55" s="75"/>
      <c r="L55" s="75"/>
    </row>
  </sheetData>
  <mergeCells count="2">
    <mergeCell ref="B52:N52"/>
    <mergeCell ref="B53:N53"/>
  </mergeCells>
  <conditionalFormatting sqref="L48 J48">
    <cfRule type="expression" priority="1" dxfId="0" stopIfTrue="1">
      <formula>ABS(#REF!)&gt;=1</formula>
    </cfRule>
  </conditionalFormatting>
  <conditionalFormatting sqref="J49 L49">
    <cfRule type="expression" priority="2" dxfId="44">
      <formula>ABS(#REF!)&gt;1</formula>
    </cfRule>
  </conditionalFormatting>
  <printOptions horizontalCentered="1"/>
  <pageMargins left="0.25" right="0.25" top="0.75" bottom="0.75" header="0.3" footer="0.3"/>
  <pageSetup horizontalDpi="600" verticalDpi="600" orientation="landscape" scale="61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zoomScale="85" zoomScaleNormal="85" zoomScaleSheetLayoutView="75" workbookViewId="0" topLeftCell="A1">
      <selection activeCell="I5" sqref="I5"/>
    </sheetView>
  </sheetViews>
  <sheetFormatPr defaultColWidth="9.140625" defaultRowHeight="15.75" customHeight="1"/>
  <cols>
    <col min="1" max="1" width="5.140625" style="141" customWidth="1"/>
    <col min="2" max="2" width="2.8515625" style="155" customWidth="1"/>
    <col min="3" max="3" width="2.7109375" style="143" customWidth="1"/>
    <col min="4" max="4" width="2.7109375" style="144" customWidth="1"/>
    <col min="5" max="5" width="2.7109375" style="145" customWidth="1"/>
    <col min="6" max="6" width="7.7109375" style="152" customWidth="1"/>
    <col min="7" max="7" width="60.7109375" style="147" customWidth="1"/>
    <col min="8" max="8" width="14.7109375" style="148" customWidth="1"/>
    <col min="9" max="9" width="18.7109375" style="153" customWidth="1"/>
    <col min="10" max="10" width="1.7109375" style="150" customWidth="1"/>
    <col min="11" max="13" width="18.7109375" style="153" customWidth="1"/>
    <col min="14" max="14" width="1.7109375" style="150" customWidth="1"/>
    <col min="15" max="15" width="18.7109375" style="153" customWidth="1"/>
    <col min="16" max="16" width="1.7109375" style="150" customWidth="1"/>
    <col min="17" max="16384" width="9.140625" style="148" customWidth="1"/>
  </cols>
  <sheetData>
    <row r="1" spans="2:15" ht="21.75" customHeight="1" thickBot="1">
      <c r="B1" s="142"/>
      <c r="F1" s="146"/>
      <c r="I1" s="149"/>
      <c r="K1" s="151"/>
      <c r="L1" s="151"/>
      <c r="M1" s="151"/>
      <c r="O1" s="149"/>
    </row>
    <row r="2" spans="1:15" s="456" customFormat="1" ht="25.5" customHeight="1" thickTop="1">
      <c r="A2" s="486"/>
      <c r="B2" s="445" t="s">
        <v>149</v>
      </c>
      <c r="C2" s="777"/>
      <c r="D2" s="446"/>
      <c r="E2" s="446"/>
      <c r="F2" s="447"/>
      <c r="G2" s="448"/>
      <c r="H2" s="448"/>
      <c r="I2" s="584" t="s">
        <v>150</v>
      </c>
      <c r="J2" s="778"/>
      <c r="K2" s="779"/>
      <c r="L2" s="779"/>
      <c r="M2" s="454"/>
      <c r="N2" s="449"/>
      <c r="O2" s="455" t="s">
        <v>2</v>
      </c>
    </row>
    <row r="3" spans="1:15" s="456" customFormat="1" ht="20.25">
      <c r="A3" s="486"/>
      <c r="B3" s="468" t="s">
        <v>151</v>
      </c>
      <c r="C3" s="780"/>
      <c r="D3" s="458"/>
      <c r="E3" s="458"/>
      <c r="F3" s="459"/>
      <c r="G3" s="460"/>
      <c r="H3" s="460"/>
      <c r="I3" s="585" t="s">
        <v>4</v>
      </c>
      <c r="J3" s="749"/>
      <c r="K3" s="470"/>
      <c r="L3" s="470"/>
      <c r="M3" s="466"/>
      <c r="N3" s="461"/>
      <c r="O3" s="781" t="s">
        <v>416</v>
      </c>
    </row>
    <row r="4" spans="1:15" s="456" customFormat="1" ht="15.75">
      <c r="A4" s="486"/>
      <c r="B4" s="468" t="s">
        <v>66</v>
      </c>
      <c r="C4" s="459"/>
      <c r="D4" s="587"/>
      <c r="E4" s="546"/>
      <c r="F4" s="459"/>
      <c r="G4" s="587"/>
      <c r="H4" s="587"/>
      <c r="I4" s="470" t="s">
        <v>404</v>
      </c>
      <c r="J4" s="749"/>
      <c r="K4" s="465"/>
      <c r="L4" s="465"/>
      <c r="M4" s="471"/>
      <c r="N4" s="472" t="s">
        <v>54</v>
      </c>
      <c r="O4" s="473">
        <v>1</v>
      </c>
    </row>
    <row r="5" spans="1:15" s="456" customFormat="1" ht="15.75" customHeight="1" thickBot="1">
      <c r="A5" s="486"/>
      <c r="B5" s="590"/>
      <c r="C5" s="782"/>
      <c r="D5" s="782"/>
      <c r="E5" s="782"/>
      <c r="F5" s="783"/>
      <c r="G5" s="782"/>
      <c r="H5" s="782"/>
      <c r="I5" s="478" t="s">
        <v>430</v>
      </c>
      <c r="J5" s="479"/>
      <c r="K5" s="478"/>
      <c r="L5" s="478"/>
      <c r="M5" s="784"/>
      <c r="N5" s="479"/>
      <c r="O5" s="785"/>
    </row>
    <row r="6" spans="1:15" s="437" customFormat="1" ht="10.5" customHeight="1" thickBot="1" thickTop="1">
      <c r="A6" s="486"/>
      <c r="B6" s="786"/>
      <c r="E6" s="438"/>
      <c r="F6" s="499"/>
      <c r="G6" s="440"/>
      <c r="I6" s="443"/>
      <c r="J6" s="749"/>
      <c r="K6" s="656"/>
      <c r="L6" s="656"/>
      <c r="M6" s="656"/>
      <c r="N6" s="749"/>
      <c r="O6" s="443"/>
    </row>
    <row r="7" spans="1:15" s="437" customFormat="1" ht="17.1" customHeight="1" thickBot="1">
      <c r="A7" s="486"/>
      <c r="B7" s="786"/>
      <c r="E7" s="438"/>
      <c r="F7" s="499"/>
      <c r="G7" s="440"/>
      <c r="I7" s="487" t="s">
        <v>7</v>
      </c>
      <c r="J7" s="495"/>
      <c r="K7" s="787" t="s">
        <v>8</v>
      </c>
      <c r="L7" s="487" t="s">
        <v>50</v>
      </c>
      <c r="M7" s="788" t="s">
        <v>398</v>
      </c>
      <c r="N7" s="575"/>
      <c r="O7" s="487" t="s">
        <v>10</v>
      </c>
    </row>
    <row r="8" spans="1:15" s="437" customFormat="1" ht="17.1" customHeight="1" thickBot="1">
      <c r="A8" s="486"/>
      <c r="B8" s="786"/>
      <c r="E8" s="438"/>
      <c r="F8" s="499"/>
      <c r="G8" s="440"/>
      <c r="I8" s="789" t="s">
        <v>69</v>
      </c>
      <c r="J8" s="495"/>
      <c r="K8" s="924" t="s">
        <v>11</v>
      </c>
      <c r="L8" s="925"/>
      <c r="M8" s="925"/>
      <c r="N8" s="575"/>
      <c r="O8" s="487" t="s">
        <v>11</v>
      </c>
    </row>
    <row r="9" spans="1:15" s="442" customFormat="1" ht="65.1" customHeight="1" thickBot="1">
      <c r="A9" s="486"/>
      <c r="B9" s="790"/>
      <c r="E9" s="498"/>
      <c r="F9" s="499"/>
      <c r="G9" s="440"/>
      <c r="I9" s="500" t="s">
        <v>15</v>
      </c>
      <c r="J9" s="791"/>
      <c r="K9" s="500" t="s">
        <v>13</v>
      </c>
      <c r="L9" s="500" t="s">
        <v>14</v>
      </c>
      <c r="M9" s="500" t="s">
        <v>429</v>
      </c>
      <c r="N9" s="667"/>
      <c r="O9" s="666" t="s">
        <v>15</v>
      </c>
    </row>
    <row r="10" spans="1:15" s="437" customFormat="1" ht="15.75" customHeight="1">
      <c r="A10" s="600"/>
      <c r="C10" s="792" t="s">
        <v>16</v>
      </c>
      <c r="E10" s="438"/>
      <c r="F10" s="517"/>
      <c r="G10" s="518"/>
      <c r="I10" s="223"/>
      <c r="J10" s="226"/>
      <c r="K10" s="225"/>
      <c r="L10" s="225"/>
      <c r="M10" s="223"/>
      <c r="N10" s="793"/>
      <c r="O10" s="223"/>
    </row>
    <row r="11" spans="1:15" s="437" customFormat="1" ht="18">
      <c r="A11" s="600">
        <v>1</v>
      </c>
      <c r="B11" s="786"/>
      <c r="E11" s="794" t="s">
        <v>153</v>
      </c>
      <c r="G11" s="509"/>
      <c r="I11" s="231">
        <v>893263098.23</v>
      </c>
      <c r="J11" s="226"/>
      <c r="K11" s="232">
        <v>919466751.27</v>
      </c>
      <c r="L11" s="232">
        <v>918774040</v>
      </c>
      <c r="M11" s="231">
        <v>925802582.93</v>
      </c>
      <c r="N11" s="793"/>
      <c r="O11" s="231">
        <v>938253327.1</v>
      </c>
    </row>
    <row r="12" spans="1:15" s="437" customFormat="1" ht="18">
      <c r="A12" s="600">
        <v>2</v>
      </c>
      <c r="B12" s="786"/>
      <c r="E12" s="794" t="s">
        <v>19</v>
      </c>
      <c r="G12" s="509"/>
      <c r="I12" s="235">
        <v>48286667.62</v>
      </c>
      <c r="J12" s="226"/>
      <c r="K12" s="236">
        <v>43031447.07</v>
      </c>
      <c r="L12" s="236">
        <v>43031446.99</v>
      </c>
      <c r="M12" s="235">
        <v>45274759.1</v>
      </c>
      <c r="N12" s="793"/>
      <c r="O12" s="235">
        <v>46582967.61</v>
      </c>
    </row>
    <row r="13" spans="1:15" s="437" customFormat="1" ht="18">
      <c r="A13" s="600">
        <v>3</v>
      </c>
      <c r="B13" s="786"/>
      <c r="E13" s="794" t="s">
        <v>154</v>
      </c>
      <c r="G13" s="509"/>
      <c r="I13" s="235">
        <v>98327615.09</v>
      </c>
      <c r="J13" s="226"/>
      <c r="K13" s="236">
        <v>123754930.49</v>
      </c>
      <c r="L13" s="236">
        <v>126001280.88</v>
      </c>
      <c r="M13" s="235">
        <v>114367823.24</v>
      </c>
      <c r="N13" s="793"/>
      <c r="O13" s="235">
        <v>109378860.51</v>
      </c>
    </row>
    <row r="14" spans="1:15" s="674" customFormat="1" ht="18.75" thickBot="1">
      <c r="A14" s="600">
        <v>4</v>
      </c>
      <c r="B14" s="795"/>
      <c r="D14" s="796" t="s">
        <v>21</v>
      </c>
      <c r="E14" s="514"/>
      <c r="F14" s="154"/>
      <c r="G14" s="2"/>
      <c r="H14" s="2"/>
      <c r="I14" s="797">
        <v>1039877380.94</v>
      </c>
      <c r="J14" s="249"/>
      <c r="K14" s="797">
        <v>1086253128.83</v>
      </c>
      <c r="L14" s="797">
        <v>1087806767.87</v>
      </c>
      <c r="M14" s="797">
        <v>1085445165.27</v>
      </c>
      <c r="N14" s="798"/>
      <c r="O14" s="797">
        <v>1094215155.22</v>
      </c>
    </row>
    <row r="15" spans="1:15" s="437" customFormat="1" ht="10.5" customHeight="1" thickTop="1">
      <c r="A15" s="600"/>
      <c r="B15" s="786"/>
      <c r="D15" s="516"/>
      <c r="E15" s="438"/>
      <c r="F15" s="517"/>
      <c r="G15" s="518"/>
      <c r="H15" s="518"/>
      <c r="I15" s="620"/>
      <c r="J15" s="622"/>
      <c r="K15" s="621"/>
      <c r="L15" s="621"/>
      <c r="M15" s="620"/>
      <c r="N15" s="623"/>
      <c r="O15" s="620"/>
    </row>
    <row r="16" spans="1:15" s="522" customFormat="1" ht="15.75" customHeight="1">
      <c r="A16" s="600"/>
      <c r="C16" s="521" t="s">
        <v>59</v>
      </c>
      <c r="E16" s="523"/>
      <c r="F16" s="524"/>
      <c r="G16" s="525"/>
      <c r="H16" s="525"/>
      <c r="I16" s="799"/>
      <c r="J16" s="226"/>
      <c r="K16" s="800"/>
      <c r="L16" s="800"/>
      <c r="M16" s="799"/>
      <c r="N16" s="793"/>
      <c r="O16" s="799"/>
    </row>
    <row r="17" spans="1:15" s="522" customFormat="1" ht="15.75" customHeight="1">
      <c r="A17" s="600"/>
      <c r="C17" s="521"/>
      <c r="D17" s="599" t="s">
        <v>23</v>
      </c>
      <c r="E17" s="523"/>
      <c r="F17" s="524"/>
      <c r="G17" s="525"/>
      <c r="H17" s="525"/>
      <c r="I17" s="799"/>
      <c r="J17" s="226"/>
      <c r="K17" s="800"/>
      <c r="L17" s="800"/>
      <c r="M17" s="799"/>
      <c r="N17" s="793"/>
      <c r="O17" s="799"/>
    </row>
    <row r="18" spans="1:15" s="456" customFormat="1" ht="18">
      <c r="A18" s="600">
        <v>5</v>
      </c>
      <c r="B18" s="535"/>
      <c r="C18" s="535"/>
      <c r="D18" s="437"/>
      <c r="E18" s="801" t="s">
        <v>24</v>
      </c>
      <c r="F18" s="3"/>
      <c r="G18" s="3"/>
      <c r="H18" s="3"/>
      <c r="I18" s="799">
        <v>267334052.0100005</v>
      </c>
      <c r="J18" s="226"/>
      <c r="K18" s="800">
        <v>262974376.53999996</v>
      </c>
      <c r="L18" s="800">
        <v>281583361.73</v>
      </c>
      <c r="M18" s="799">
        <v>262040482.65</v>
      </c>
      <c r="N18" s="793"/>
      <c r="O18" s="799">
        <v>261109375.8899999</v>
      </c>
    </row>
    <row r="19" spans="1:15" s="456" customFormat="1" ht="15.75" customHeight="1">
      <c r="A19" s="600">
        <v>6</v>
      </c>
      <c r="B19" s="535"/>
      <c r="D19" s="437"/>
      <c r="E19" s="801" t="s">
        <v>25</v>
      </c>
      <c r="F19" s="581"/>
      <c r="G19" s="802"/>
      <c r="H19" s="802"/>
      <c r="I19" s="799">
        <v>62926100.439999916</v>
      </c>
      <c r="J19" s="226"/>
      <c r="K19" s="800">
        <v>71098282.50999999</v>
      </c>
      <c r="L19" s="800">
        <v>67460807.34</v>
      </c>
      <c r="M19" s="799">
        <v>66419612.28</v>
      </c>
      <c r="N19" s="793"/>
      <c r="O19" s="799">
        <v>68600281.29</v>
      </c>
    </row>
    <row r="20" spans="1:15" s="456" customFormat="1" ht="15.75" customHeight="1">
      <c r="A20" s="600">
        <v>7</v>
      </c>
      <c r="B20" s="535"/>
      <c r="C20" s="535"/>
      <c r="E20" s="801" t="s">
        <v>58</v>
      </c>
      <c r="F20" s="3"/>
      <c r="G20" s="3"/>
      <c r="H20" s="3"/>
      <c r="I20" s="799">
        <v>54871785.25999998</v>
      </c>
      <c r="J20" s="226"/>
      <c r="K20" s="800">
        <v>62077537.54000001</v>
      </c>
      <c r="L20" s="800">
        <v>46876143.239999995</v>
      </c>
      <c r="M20" s="799">
        <v>60550556.59</v>
      </c>
      <c r="N20" s="793"/>
      <c r="O20" s="799">
        <v>59456873.44999999</v>
      </c>
    </row>
    <row r="21" spans="1:15" s="456" customFormat="1" ht="15.75" customHeight="1">
      <c r="A21" s="600">
        <v>8</v>
      </c>
      <c r="B21" s="535"/>
      <c r="C21" s="535"/>
      <c r="D21" s="437"/>
      <c r="E21" s="801" t="s">
        <v>27</v>
      </c>
      <c r="F21" s="803"/>
      <c r="G21" s="5"/>
      <c r="H21" s="5"/>
      <c r="I21" s="799">
        <v>101622246.89</v>
      </c>
      <c r="J21" s="226"/>
      <c r="K21" s="800">
        <v>92528267.66</v>
      </c>
      <c r="L21" s="800">
        <v>92552244.97999999</v>
      </c>
      <c r="M21" s="799">
        <v>103397466.38999999</v>
      </c>
      <c r="N21" s="793"/>
      <c r="O21" s="799">
        <v>99671478.97999999</v>
      </c>
    </row>
    <row r="22" spans="1:15" ht="15.75" customHeight="1">
      <c r="A22" s="600">
        <v>9</v>
      </c>
      <c r="B22" s="535"/>
      <c r="D22" s="437"/>
      <c r="E22" s="801" t="s">
        <v>28</v>
      </c>
      <c r="F22" s="522"/>
      <c r="G22" s="524"/>
      <c r="H22" s="524"/>
      <c r="I22" s="799">
        <v>0</v>
      </c>
      <c r="J22" s="226"/>
      <c r="K22" s="800">
        <v>0</v>
      </c>
      <c r="L22" s="800">
        <v>0</v>
      </c>
      <c r="M22" s="799">
        <v>0</v>
      </c>
      <c r="N22" s="793"/>
      <c r="O22" s="799">
        <v>0</v>
      </c>
    </row>
    <row r="23" spans="1:15" s="602" customFormat="1" ht="18.75" thickBot="1">
      <c r="A23" s="600">
        <v>10</v>
      </c>
      <c r="B23" s="601"/>
      <c r="D23" s="792"/>
      <c r="E23" s="603" t="s">
        <v>409</v>
      </c>
      <c r="F23" s="604"/>
      <c r="G23" s="605"/>
      <c r="H23" s="605"/>
      <c r="I23" s="606">
        <v>486754184.6000004</v>
      </c>
      <c r="J23" s="607"/>
      <c r="K23" s="606">
        <v>488678464.25</v>
      </c>
      <c r="L23" s="606">
        <v>488472557.2900001</v>
      </c>
      <c r="M23" s="606">
        <v>492408117.90999997</v>
      </c>
      <c r="N23" s="608"/>
      <c r="O23" s="606">
        <v>488838009.6099999</v>
      </c>
    </row>
    <row r="24" spans="1:15" s="577" customFormat="1" ht="10.5" customHeight="1" thickTop="1">
      <c r="A24" s="600"/>
      <c r="B24" s="531"/>
      <c r="C24" s="531"/>
      <c r="D24" s="531"/>
      <c r="E24" s="531"/>
      <c r="F24" s="5"/>
      <c r="G24" s="3"/>
      <c r="H24" s="3"/>
      <c r="I24" s="804"/>
      <c r="J24" s="226"/>
      <c r="K24" s="805"/>
      <c r="L24" s="805"/>
      <c r="M24" s="804"/>
      <c r="N24" s="793"/>
      <c r="O24" s="804"/>
    </row>
    <row r="25" spans="1:15" s="522" customFormat="1" ht="15.75" customHeight="1">
      <c r="A25" s="600"/>
      <c r="C25" s="521" t="s">
        <v>59</v>
      </c>
      <c r="E25" s="523"/>
      <c r="F25" s="524"/>
      <c r="G25" s="525"/>
      <c r="H25" s="525"/>
      <c r="I25" s="799"/>
      <c r="J25" s="226"/>
      <c r="K25" s="800"/>
      <c r="L25" s="800"/>
      <c r="M25" s="799"/>
      <c r="N25" s="793"/>
      <c r="O25" s="799"/>
    </row>
    <row r="26" spans="1:15" s="522" customFormat="1" ht="15.75" customHeight="1">
      <c r="A26" s="600"/>
      <c r="D26" s="599" t="s">
        <v>29</v>
      </c>
      <c r="E26" s="523"/>
      <c r="F26" s="524"/>
      <c r="G26" s="525"/>
      <c r="H26" s="525"/>
      <c r="I26" s="799"/>
      <c r="J26" s="226"/>
      <c r="K26" s="800"/>
      <c r="L26" s="800"/>
      <c r="M26" s="799"/>
      <c r="N26" s="793"/>
      <c r="O26" s="799"/>
    </row>
    <row r="27" spans="1:15" s="456" customFormat="1" ht="15.75" customHeight="1">
      <c r="A27" s="600">
        <v>11</v>
      </c>
      <c r="B27" s="535"/>
      <c r="C27" s="535"/>
      <c r="E27" s="801" t="s">
        <v>58</v>
      </c>
      <c r="F27" s="3"/>
      <c r="G27" s="5"/>
      <c r="H27" s="5"/>
      <c r="I27" s="799">
        <v>115440052.1099999</v>
      </c>
      <c r="J27" s="226"/>
      <c r="K27" s="800">
        <v>128004769.03999999</v>
      </c>
      <c r="L27" s="800">
        <v>129144166.7</v>
      </c>
      <c r="M27" s="799">
        <v>121261914.29999998</v>
      </c>
      <c r="N27" s="793"/>
      <c r="O27" s="799">
        <v>124393561.92000005</v>
      </c>
    </row>
    <row r="28" spans="1:15" s="456" customFormat="1" ht="15.75" customHeight="1">
      <c r="A28" s="600">
        <v>12</v>
      </c>
      <c r="B28" s="535"/>
      <c r="C28"/>
      <c r="D28" s="437"/>
      <c r="E28" s="801" t="s">
        <v>155</v>
      </c>
      <c r="F28" s="522"/>
      <c r="G28" s="5"/>
      <c r="H28" s="5"/>
      <c r="I28" s="799">
        <v>-4969391.79</v>
      </c>
      <c r="J28" s="226"/>
      <c r="K28" s="800">
        <v>0</v>
      </c>
      <c r="L28" s="800">
        <v>0</v>
      </c>
      <c r="M28" s="799">
        <v>0.02</v>
      </c>
      <c r="N28" s="793"/>
      <c r="O28" s="799">
        <v>-249656.04</v>
      </c>
    </row>
    <row r="29" spans="1:15" ht="15.75" customHeight="1">
      <c r="A29" s="600">
        <v>13</v>
      </c>
      <c r="B29" s="535"/>
      <c r="D29" s="437"/>
      <c r="E29" s="801" t="s">
        <v>156</v>
      </c>
      <c r="F29" s="539"/>
      <c r="G29" s="510"/>
      <c r="H29" s="510"/>
      <c r="I29" s="235">
        <v>305720025.03999996</v>
      </c>
      <c r="J29" s="226"/>
      <c r="K29" s="235">
        <v>342088188.96</v>
      </c>
      <c r="L29" s="235">
        <v>334288188.96</v>
      </c>
      <c r="M29" s="235">
        <v>339550000.02</v>
      </c>
      <c r="N29" s="793"/>
      <c r="O29" s="235">
        <v>339832665.04</v>
      </c>
    </row>
    <row r="30" spans="1:15" s="602" customFormat="1" ht="18.75" thickBot="1">
      <c r="A30" s="600">
        <v>14</v>
      </c>
      <c r="B30" s="601"/>
      <c r="D30" s="792"/>
      <c r="E30" s="603" t="s">
        <v>410</v>
      </c>
      <c r="F30" s="604"/>
      <c r="G30" s="605"/>
      <c r="H30" s="605"/>
      <c r="I30" s="606">
        <v>416190685.35999984</v>
      </c>
      <c r="J30" s="607"/>
      <c r="K30" s="606">
        <v>470092958</v>
      </c>
      <c r="L30" s="606">
        <v>463432355.65999997</v>
      </c>
      <c r="M30" s="606">
        <v>460811914.34</v>
      </c>
      <c r="N30" s="608"/>
      <c r="O30" s="606">
        <v>463976570.9200001</v>
      </c>
    </row>
    <row r="31" spans="1:15" ht="10.5" customHeight="1" thickTop="1">
      <c r="A31" s="600"/>
      <c r="B31" s="531"/>
      <c r="C31" s="531"/>
      <c r="D31" s="531"/>
      <c r="E31" s="531"/>
      <c r="F31" s="5"/>
      <c r="G31" s="3"/>
      <c r="H31" s="3"/>
      <c r="I31" s="806"/>
      <c r="J31" s="226"/>
      <c r="K31" s="807"/>
      <c r="L31" s="807"/>
      <c r="M31" s="806"/>
      <c r="N31" s="793"/>
      <c r="O31" s="806"/>
    </row>
    <row r="32" spans="1:15" s="602" customFormat="1" ht="18.75" thickBot="1">
      <c r="A32" s="600">
        <v>15</v>
      </c>
      <c r="B32" s="601"/>
      <c r="D32" s="603" t="s">
        <v>411</v>
      </c>
      <c r="E32" s="604"/>
      <c r="F32" s="604"/>
      <c r="G32" s="605"/>
      <c r="H32" s="605"/>
      <c r="I32" s="606">
        <v>902944869.9600003</v>
      </c>
      <c r="J32" s="607"/>
      <c r="K32" s="606">
        <v>958771422.25</v>
      </c>
      <c r="L32" s="606">
        <v>951904912.95</v>
      </c>
      <c r="M32" s="606">
        <v>953220032.25</v>
      </c>
      <c r="N32" s="608"/>
      <c r="O32" s="606">
        <v>952814580.53</v>
      </c>
    </row>
    <row r="33" spans="1:15" ht="10.5" customHeight="1" thickTop="1">
      <c r="A33" s="600"/>
      <c r="B33" s="531"/>
      <c r="C33" s="531"/>
      <c r="D33" s="531"/>
      <c r="E33" s="531"/>
      <c r="F33" s="5"/>
      <c r="G33" s="3"/>
      <c r="H33" s="3"/>
      <c r="I33" s="806"/>
      <c r="J33" s="226"/>
      <c r="K33" s="807"/>
      <c r="L33" s="807"/>
      <c r="M33" s="806"/>
      <c r="N33" s="793"/>
      <c r="O33" s="806"/>
    </row>
    <row r="34" spans="1:15" s="602" customFormat="1" ht="18.75" thickBot="1">
      <c r="A34" s="600">
        <v>16</v>
      </c>
      <c r="B34" s="601"/>
      <c r="C34" s="611" t="s">
        <v>35</v>
      </c>
      <c r="D34" s="532"/>
      <c r="E34" s="532"/>
      <c r="F34" s="532"/>
      <c r="G34" s="612"/>
      <c r="H34" s="612"/>
      <c r="I34" s="613">
        <v>136932510.97999978</v>
      </c>
      <c r="J34" s="607"/>
      <c r="K34" s="613">
        <v>127481706.57999992</v>
      </c>
      <c r="L34" s="613">
        <v>135901854.91999984</v>
      </c>
      <c r="M34" s="613">
        <v>132225133.01999998</v>
      </c>
      <c r="N34" s="608"/>
      <c r="O34" s="613">
        <v>141400574.69000006</v>
      </c>
    </row>
    <row r="35" spans="1:15" ht="10.5" customHeight="1" thickTop="1">
      <c r="A35" s="507"/>
      <c r="B35" s="535"/>
      <c r="C35" s="535"/>
      <c r="D35" s="513"/>
      <c r="E35" s="527"/>
      <c r="F35" s="527"/>
      <c r="G35" s="3"/>
      <c r="H35" s="3"/>
      <c r="I35" s="799"/>
      <c r="J35" s="226"/>
      <c r="K35" s="800"/>
      <c r="L35" s="800"/>
      <c r="M35" s="799"/>
      <c r="N35" s="793"/>
      <c r="O35" s="799"/>
    </row>
    <row r="36" spans="1:15" ht="18">
      <c r="A36" s="600"/>
      <c r="B36" s="808"/>
      <c r="C36" s="10" t="s">
        <v>36</v>
      </c>
      <c r="D36" s="809"/>
      <c r="E36" s="810"/>
      <c r="F36" s="513"/>
      <c r="G36" s="537"/>
      <c r="H36" s="537"/>
      <c r="I36" s="799"/>
      <c r="J36" s="226"/>
      <c r="K36" s="800"/>
      <c r="L36" s="800"/>
      <c r="M36" s="799"/>
      <c r="N36" s="793"/>
      <c r="O36" s="799"/>
    </row>
    <row r="37" spans="1:15" ht="18.75">
      <c r="A37" s="600">
        <v>17</v>
      </c>
      <c r="B37" s="808"/>
      <c r="C37" s="811"/>
      <c r="D37" s="156"/>
      <c r="E37" s="156" t="s">
        <v>37</v>
      </c>
      <c r="F37" s="539"/>
      <c r="G37" s="510"/>
      <c r="H37" s="510"/>
      <c r="I37" s="799">
        <v>166311438.45000002</v>
      </c>
      <c r="J37" s="226"/>
      <c r="K37" s="800">
        <v>183457510.43999997</v>
      </c>
      <c r="L37" s="800">
        <v>169788221.04</v>
      </c>
      <c r="M37" s="799">
        <v>156490385</v>
      </c>
      <c r="N37" s="793"/>
      <c r="O37" s="799">
        <v>160810015.04999998</v>
      </c>
    </row>
    <row r="38" spans="1:15" ht="18.75">
      <c r="A38" s="600">
        <v>18</v>
      </c>
      <c r="B38" s="808"/>
      <c r="C38" s="811"/>
      <c r="D38" s="812"/>
      <c r="E38" s="812" t="s">
        <v>38</v>
      </c>
      <c r="F38" s="5"/>
      <c r="G38" s="3"/>
      <c r="H38" s="3"/>
      <c r="I38" s="799">
        <v>-15723454.39</v>
      </c>
      <c r="J38" s="226"/>
      <c r="K38" s="800">
        <v>-14211272.04</v>
      </c>
      <c r="L38" s="800">
        <v>-14211000</v>
      </c>
      <c r="M38" s="799">
        <v>-14800000.01</v>
      </c>
      <c r="N38" s="793"/>
      <c r="O38" s="799">
        <v>-14836977.459999999</v>
      </c>
    </row>
    <row r="39" spans="1:15" ht="21" customHeight="1">
      <c r="A39" s="600">
        <v>19</v>
      </c>
      <c r="B39" s="808"/>
      <c r="C39" s="811"/>
      <c r="D39" s="812"/>
      <c r="E39" s="812" t="s">
        <v>39</v>
      </c>
      <c r="F39" s="5"/>
      <c r="G39" s="3"/>
      <c r="H39" s="3"/>
      <c r="I39" s="799">
        <v>-2987574.62</v>
      </c>
      <c r="J39" s="226"/>
      <c r="K39" s="800">
        <v>-5077726.2</v>
      </c>
      <c r="L39" s="800">
        <v>-3431704.92</v>
      </c>
      <c r="M39" s="799">
        <v>-2224999.98</v>
      </c>
      <c r="N39" s="793"/>
      <c r="O39" s="799">
        <v>-2174995.36</v>
      </c>
    </row>
    <row r="40" spans="1:15" ht="21" customHeight="1">
      <c r="A40" s="600">
        <v>20</v>
      </c>
      <c r="B40" s="808"/>
      <c r="C40" s="811"/>
      <c r="D40" s="812"/>
      <c r="E40" s="812" t="s">
        <v>40</v>
      </c>
      <c r="F40" s="5"/>
      <c r="G40" s="3"/>
      <c r="H40" s="3"/>
      <c r="I40" s="799">
        <v>0</v>
      </c>
      <c r="J40" s="226"/>
      <c r="K40" s="800">
        <v>0</v>
      </c>
      <c r="L40" s="800">
        <v>0</v>
      </c>
      <c r="M40" s="799">
        <v>5095443.66</v>
      </c>
      <c r="N40" s="793"/>
      <c r="O40" s="799">
        <v>5095443.67</v>
      </c>
    </row>
    <row r="41" spans="1:15" s="602" customFormat="1" ht="19.5" thickBot="1">
      <c r="A41" s="600">
        <v>21</v>
      </c>
      <c r="B41" s="601"/>
      <c r="C41" s="616"/>
      <c r="D41" s="813"/>
      <c r="E41" s="542" t="s">
        <v>41</v>
      </c>
      <c r="F41" s="543"/>
      <c r="G41" s="543"/>
      <c r="H41" s="543"/>
      <c r="I41" s="617">
        <v>147600409.44</v>
      </c>
      <c r="J41" s="607"/>
      <c r="K41" s="617">
        <v>164168512.2</v>
      </c>
      <c r="L41" s="617">
        <v>152145516.12</v>
      </c>
      <c r="M41" s="617">
        <v>144560828.67000002</v>
      </c>
      <c r="N41" s="608"/>
      <c r="O41" s="617">
        <v>148893485.89999995</v>
      </c>
    </row>
    <row r="42" spans="1:15" ht="10.5" customHeight="1" thickTop="1">
      <c r="A42" s="507"/>
      <c r="B42" s="535"/>
      <c r="C42" s="456"/>
      <c r="D42" s="618"/>
      <c r="E42" s="438"/>
      <c r="F42" s="619"/>
      <c r="G42" s="547"/>
      <c r="H42" s="547"/>
      <c r="I42" s="620"/>
      <c r="J42" s="622"/>
      <c r="K42" s="621"/>
      <c r="L42" s="621"/>
      <c r="M42" s="620"/>
      <c r="N42" s="623"/>
      <c r="O42" s="620"/>
    </row>
    <row r="43" spans="1:15" s="602" customFormat="1" ht="18.75" thickBot="1">
      <c r="A43" s="600">
        <v>22</v>
      </c>
      <c r="B43" s="601"/>
      <c r="D43" s="603" t="s">
        <v>412</v>
      </c>
      <c r="E43" s="604"/>
      <c r="F43" s="604"/>
      <c r="G43" s="605"/>
      <c r="H43" s="605"/>
      <c r="I43" s="606">
        <v>1050545279.4000003</v>
      </c>
      <c r="J43" s="607"/>
      <c r="K43" s="606">
        <v>1122939934.45</v>
      </c>
      <c r="L43" s="606">
        <v>1104050429.0700002</v>
      </c>
      <c r="M43" s="606">
        <v>1097780860.92</v>
      </c>
      <c r="N43" s="608"/>
      <c r="O43" s="606">
        <v>1101708066.4299998</v>
      </c>
    </row>
    <row r="44" spans="1:15" s="577" customFormat="1" ht="10.5" customHeight="1" thickBot="1" thickTop="1">
      <c r="A44" s="600"/>
      <c r="B44" s="531"/>
      <c r="C44" s="531"/>
      <c r="D44" s="531"/>
      <c r="E44" s="531"/>
      <c r="F44" s="5"/>
      <c r="G44" s="3"/>
      <c r="H44" s="3"/>
      <c r="I44" s="804"/>
      <c r="J44" s="226"/>
      <c r="K44" s="805"/>
      <c r="L44" s="805"/>
      <c r="M44" s="804"/>
      <c r="N44" s="793"/>
      <c r="O44" s="804"/>
    </row>
    <row r="45" spans="1:15" s="602" customFormat="1" ht="26.25" customHeight="1" thickBot="1" thickTop="1">
      <c r="A45" s="600">
        <v>23</v>
      </c>
      <c r="C45" s="624" t="s">
        <v>43</v>
      </c>
      <c r="D45" s="625"/>
      <c r="E45" s="625"/>
      <c r="F45" s="625"/>
      <c r="G45" s="625"/>
      <c r="H45" s="625"/>
      <c r="I45" s="626">
        <v>-10667898.460000277</v>
      </c>
      <c r="J45" s="627"/>
      <c r="K45" s="626">
        <v>-36686805.620000124</v>
      </c>
      <c r="L45" s="626">
        <v>-16243661.200000286</v>
      </c>
      <c r="M45" s="626">
        <v>-12335695.650000095</v>
      </c>
      <c r="N45" s="628"/>
      <c r="O45" s="626">
        <v>-7492911.2099998</v>
      </c>
    </row>
    <row r="46" ht="15.75" customHeight="1" thickTop="1"/>
    <row r="47" spans="1:15" s="456" customFormat="1" ht="15">
      <c r="A47" s="814" t="s">
        <v>44</v>
      </c>
      <c r="B47" s="815" t="s">
        <v>157</v>
      </c>
      <c r="C47" s="815"/>
      <c r="D47" s="815"/>
      <c r="E47" s="815"/>
      <c r="F47" s="815"/>
      <c r="G47" s="815"/>
      <c r="H47" s="815"/>
      <c r="I47" s="815"/>
      <c r="J47" s="815"/>
      <c r="K47" s="815"/>
      <c r="L47" s="815"/>
      <c r="M47" s="815"/>
      <c r="N47" s="815"/>
      <c r="O47" s="815"/>
    </row>
    <row r="48" spans="1:15" s="456" customFormat="1" ht="15">
      <c r="A48" s="814"/>
      <c r="B48" s="815" t="s">
        <v>158</v>
      </c>
      <c r="C48" s="815"/>
      <c r="D48" s="815"/>
      <c r="E48" s="815"/>
      <c r="F48" s="815"/>
      <c r="G48" s="815"/>
      <c r="H48" s="815"/>
      <c r="I48" s="815"/>
      <c r="J48" s="815"/>
      <c r="K48" s="815"/>
      <c r="L48" s="815"/>
      <c r="M48" s="815"/>
      <c r="N48" s="815"/>
      <c r="O48" s="815"/>
    </row>
    <row r="49" spans="1:15" s="456" customFormat="1" ht="15.75" customHeight="1">
      <c r="A49" s="486"/>
      <c r="B49" s="808"/>
      <c r="C49"/>
      <c r="D49" s="437"/>
      <c r="E49" s="438"/>
      <c r="F49" s="499"/>
      <c r="G49" s="440"/>
      <c r="I49" s="443"/>
      <c r="J49" s="749"/>
      <c r="K49" s="443"/>
      <c r="L49" s="443"/>
      <c r="M49" s="443"/>
      <c r="N49" s="749"/>
      <c r="O49" s="443"/>
    </row>
    <row r="50" spans="1:17" s="33" customFormat="1" ht="33.75" customHeight="1">
      <c r="A50" s="920" t="s">
        <v>407</v>
      </c>
      <c r="B50" s="920"/>
      <c r="C50" s="920"/>
      <c r="D50" s="920"/>
      <c r="E50" s="920"/>
      <c r="F50" s="920"/>
      <c r="G50" s="920"/>
      <c r="H50" s="920"/>
      <c r="I50" s="920"/>
      <c r="J50" s="920"/>
      <c r="K50" s="920"/>
      <c r="L50" s="920"/>
      <c r="M50" s="920"/>
      <c r="N50" s="920"/>
      <c r="O50" s="920"/>
      <c r="P50" s="920"/>
      <c r="Q50" s="429"/>
    </row>
    <row r="51" spans="1:16" s="144" customFormat="1" ht="15.75" customHeight="1">
      <c r="A51" s="428"/>
      <c r="B51" s="428"/>
      <c r="C51" s="428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</row>
    <row r="52" spans="1:16" s="144" customFormat="1" ht="15.75" customHeight="1">
      <c r="A52" s="141"/>
      <c r="B52" s="431"/>
      <c r="C52" s="432"/>
      <c r="E52" s="145"/>
      <c r="F52" s="152"/>
      <c r="G52" s="147"/>
      <c r="I52" s="153"/>
      <c r="J52" s="150"/>
      <c r="K52" s="153"/>
      <c r="L52" s="153"/>
      <c r="M52" s="153"/>
      <c r="N52" s="150"/>
      <c r="O52" s="153"/>
      <c r="P52" s="150"/>
    </row>
    <row r="53" spans="1:16" s="144" customFormat="1" ht="15.75" customHeight="1">
      <c r="A53" s="141"/>
      <c r="B53" s="431"/>
      <c r="C53" s="432"/>
      <c r="E53" s="145"/>
      <c r="F53" s="152"/>
      <c r="G53" s="147"/>
      <c r="I53" s="153"/>
      <c r="J53" s="150"/>
      <c r="K53" s="153"/>
      <c r="L53" s="153"/>
      <c r="M53" s="153"/>
      <c r="N53" s="150"/>
      <c r="O53" s="153"/>
      <c r="P53" s="150"/>
    </row>
    <row r="54" spans="1:16" s="144" customFormat="1" ht="15.75" customHeight="1">
      <c r="A54" s="141"/>
      <c r="B54" s="431"/>
      <c r="C54" s="432"/>
      <c r="E54" s="145"/>
      <c r="F54" s="152"/>
      <c r="G54" s="147"/>
      <c r="I54" s="153"/>
      <c r="J54" s="150"/>
      <c r="K54" s="153"/>
      <c r="L54" s="153"/>
      <c r="M54" s="153"/>
      <c r="N54" s="150"/>
      <c r="O54" s="153"/>
      <c r="P54" s="150"/>
    </row>
  </sheetData>
  <mergeCells count="2">
    <mergeCell ref="K8:M8"/>
    <mergeCell ref="A50:P50"/>
  </mergeCells>
  <conditionalFormatting sqref="I9">
    <cfRule type="expression" priority="2" dxfId="0" stopIfTrue="1">
      <formula>PER*1&gt;11</formula>
    </cfRule>
  </conditionalFormatting>
  <conditionalFormatting sqref="I14 K14:M14 O14">
    <cfRule type="expression" priority="3" dxfId="44">
      <formula>ABS(I14-#REF!)&gt;0.5</formula>
    </cfRule>
  </conditionalFormatting>
  <conditionalFormatting sqref="I45 K45:M45 O45">
    <cfRule type="expression" priority="4" dxfId="44">
      <formula>ABS(#REF!)&gt;0.5</formula>
    </cfRule>
  </conditionalFormatting>
  <conditionalFormatting sqref="K9:M9">
    <cfRule type="expression" priority="1" dxfId="0" stopIfTrue="1">
      <formula>PER*1&gt;11</formula>
    </cfRule>
  </conditionalFormatting>
  <printOptions horizontalCentered="1"/>
  <pageMargins left="0.25" right="0.25" top="0.75" bottom="0.75" header="0.3" footer="0.3"/>
  <pageSetup horizontalDpi="600" verticalDpi="600" orientation="landscape" scale="61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2"/>
  <sheetViews>
    <sheetView showGridLines="0" zoomScale="70" zoomScaleNormal="70" workbookViewId="0" topLeftCell="A1">
      <selection activeCell="J5" sqref="J5"/>
    </sheetView>
  </sheetViews>
  <sheetFormatPr defaultColWidth="9.140625" defaultRowHeight="15"/>
  <cols>
    <col min="1" max="1" width="4.28125" style="164" customWidth="1"/>
    <col min="2" max="2" width="4.7109375" style="161" customWidth="1"/>
    <col min="3" max="3" width="1.8515625" style="369" customWidth="1"/>
    <col min="4" max="4" width="1.8515625" style="176" customWidth="1"/>
    <col min="5" max="5" width="2.00390625" style="161" customWidth="1"/>
    <col min="6" max="6" width="2.7109375" style="162" customWidth="1"/>
    <col min="7" max="7" width="2.00390625" style="181" customWidth="1"/>
    <col min="8" max="8" width="47.140625" style="164" customWidth="1"/>
    <col min="9" max="9" width="25.7109375" style="164" customWidth="1"/>
    <col min="10" max="10" width="20.28125" style="164" customWidth="1"/>
    <col min="11" max="11" width="16.57421875" style="164" customWidth="1"/>
    <col min="12" max="12" width="1.7109375" style="164" customWidth="1"/>
    <col min="13" max="13" width="16.57421875" style="164" customWidth="1"/>
    <col min="14" max="14" width="15.8515625" style="164" customWidth="1"/>
    <col min="15" max="15" width="15.8515625" style="165" customWidth="1"/>
    <col min="16" max="16" width="1.28515625" style="164" customWidth="1"/>
    <col min="17" max="17" width="16.140625" style="165" customWidth="1"/>
    <col min="18" max="18" width="1.421875" style="165" customWidth="1"/>
    <col min="19" max="19" width="15.140625" style="166" customWidth="1"/>
    <col min="20" max="20" width="1.57421875" style="176" customWidth="1"/>
    <col min="21" max="16384" width="9.140625" style="177" customWidth="1"/>
  </cols>
  <sheetData>
    <row r="1" spans="1:20" s="161" customFormat="1" ht="9.95" customHeight="1" thickBot="1">
      <c r="A1" s="157"/>
      <c r="B1" s="158"/>
      <c r="C1" s="159"/>
      <c r="D1" s="160"/>
      <c r="F1" s="162"/>
      <c r="G1" s="163"/>
      <c r="H1" s="164"/>
      <c r="I1" s="164"/>
      <c r="J1" s="164"/>
      <c r="K1" s="157"/>
      <c r="L1" s="157"/>
      <c r="M1" s="157"/>
      <c r="N1" s="157"/>
      <c r="O1" s="157"/>
      <c r="P1" s="157"/>
      <c r="Q1" s="165"/>
      <c r="R1" s="165"/>
      <c r="S1" s="166"/>
      <c r="T1" s="160"/>
    </row>
    <row r="2" spans="1:19" ht="25.5" customHeight="1" thickTop="1">
      <c r="A2" s="167"/>
      <c r="B2" s="168" t="s">
        <v>159</v>
      </c>
      <c r="C2" s="169"/>
      <c r="D2" s="169"/>
      <c r="E2" s="170"/>
      <c r="F2" s="170"/>
      <c r="G2" s="171"/>
      <c r="H2" s="172"/>
      <c r="I2" s="172"/>
      <c r="J2" s="173" t="s">
        <v>160</v>
      </c>
      <c r="K2" s="173"/>
      <c r="L2" s="174"/>
      <c r="M2" s="174"/>
      <c r="N2" s="174"/>
      <c r="O2" s="170"/>
      <c r="P2" s="174"/>
      <c r="Q2" s="170"/>
      <c r="R2" s="170"/>
      <c r="S2" s="175" t="s">
        <v>2</v>
      </c>
    </row>
    <row r="3" spans="1:19" ht="25.5" customHeight="1">
      <c r="A3" s="167"/>
      <c r="B3" s="178" t="s">
        <v>151</v>
      </c>
      <c r="C3" s="179"/>
      <c r="D3" s="179"/>
      <c r="E3" s="180"/>
      <c r="F3" s="180"/>
      <c r="H3" s="182"/>
      <c r="I3" s="182"/>
      <c r="J3" s="183" t="s">
        <v>4</v>
      </c>
      <c r="K3" s="184"/>
      <c r="L3" s="185"/>
      <c r="M3" s="185"/>
      <c r="N3" s="185"/>
      <c r="O3" s="180"/>
      <c r="P3" s="185"/>
      <c r="Q3" s="180"/>
      <c r="R3" s="180"/>
      <c r="S3" s="186" t="s">
        <v>413</v>
      </c>
    </row>
    <row r="4" spans="1:19" ht="15">
      <c r="A4" s="187"/>
      <c r="B4" s="188" t="s">
        <v>66</v>
      </c>
      <c r="C4" s="181"/>
      <c r="D4" s="181"/>
      <c r="E4" s="189"/>
      <c r="F4" s="190"/>
      <c r="H4" s="189"/>
      <c r="I4" s="189"/>
      <c r="J4" s="185" t="s">
        <v>404</v>
      </c>
      <c r="K4" s="185"/>
      <c r="L4" s="185"/>
      <c r="M4" s="185"/>
      <c r="N4" s="185"/>
      <c r="O4" s="180"/>
      <c r="P4" s="185"/>
      <c r="Q4" s="180"/>
      <c r="R4" s="180"/>
      <c r="S4" s="191"/>
    </row>
    <row r="5" spans="1:19" ht="16.5" thickBot="1">
      <c r="A5" s="187"/>
      <c r="B5" s="192"/>
      <c r="C5" s="193"/>
      <c r="D5" s="193"/>
      <c r="E5" s="193"/>
      <c r="F5" s="193"/>
      <c r="G5" s="193"/>
      <c r="H5" s="193"/>
      <c r="I5" s="193"/>
      <c r="J5" s="194" t="s">
        <v>430</v>
      </c>
      <c r="K5" s="194"/>
      <c r="L5" s="194"/>
      <c r="M5" s="194"/>
      <c r="N5" s="194"/>
      <c r="O5" s="195"/>
      <c r="P5" s="194"/>
      <c r="Q5" s="195"/>
      <c r="R5" s="195" t="s">
        <v>54</v>
      </c>
      <c r="S5" s="196">
        <v>1</v>
      </c>
    </row>
    <row r="6" spans="1:19" s="161" customFormat="1" ht="18" customHeight="1" thickBot="1" thickTop="1">
      <c r="A6" s="185"/>
      <c r="B6" s="197"/>
      <c r="C6" s="159"/>
      <c r="F6" s="162"/>
      <c r="G6" s="181"/>
      <c r="H6" s="164"/>
      <c r="I6" s="164"/>
      <c r="J6" s="164"/>
      <c r="K6" s="164"/>
      <c r="L6" s="164"/>
      <c r="M6" s="164"/>
      <c r="N6" s="164"/>
      <c r="O6" s="164"/>
      <c r="P6" s="164"/>
      <c r="Q6" s="189"/>
      <c r="R6" s="189"/>
      <c r="S6" s="198"/>
    </row>
    <row r="7" spans="1:19" s="161" customFormat="1" ht="18" customHeight="1" thickBot="1">
      <c r="A7" s="185"/>
      <c r="B7" s="197"/>
      <c r="C7" s="199"/>
      <c r="D7" s="200"/>
      <c r="E7" s="200"/>
      <c r="F7" s="200"/>
      <c r="G7" s="200"/>
      <c r="H7" s="200"/>
      <c r="I7" s="200"/>
      <c r="J7" s="201"/>
      <c r="K7" s="202" t="s">
        <v>7</v>
      </c>
      <c r="L7" s="185"/>
      <c r="M7" s="202" t="s">
        <v>8</v>
      </c>
      <c r="N7" s="202" t="s">
        <v>50</v>
      </c>
      <c r="O7" s="203" t="s">
        <v>161</v>
      </c>
      <c r="P7" s="185"/>
      <c r="Q7" s="204" t="s">
        <v>10</v>
      </c>
      <c r="R7" s="205"/>
      <c r="S7" s="202" t="s">
        <v>68</v>
      </c>
    </row>
    <row r="8" spans="1:19" s="161" customFormat="1" ht="18" customHeight="1" thickBot="1">
      <c r="A8" s="185"/>
      <c r="B8" s="197"/>
      <c r="C8" s="199"/>
      <c r="D8" s="200"/>
      <c r="E8" s="200"/>
      <c r="F8" s="200"/>
      <c r="G8" s="200"/>
      <c r="H8" s="200"/>
      <c r="I8" s="200"/>
      <c r="J8" s="201"/>
      <c r="K8" s="206" t="s">
        <v>69</v>
      </c>
      <c r="L8" s="205"/>
      <c r="M8" s="929" t="s">
        <v>11</v>
      </c>
      <c r="N8" s="930"/>
      <c r="O8" s="931"/>
      <c r="P8" s="205"/>
      <c r="Q8" s="207"/>
      <c r="R8" s="205"/>
      <c r="S8" s="208"/>
    </row>
    <row r="9" spans="1:19" s="157" customFormat="1" ht="53.25" customHeight="1" thickBot="1">
      <c r="A9" s="209"/>
      <c r="B9" s="197"/>
      <c r="C9" s="210"/>
      <c r="F9" s="211"/>
      <c r="G9" s="181"/>
      <c r="H9" s="164"/>
      <c r="I9" s="164"/>
      <c r="J9" s="212"/>
      <c r="K9" s="213" t="s">
        <v>12</v>
      </c>
      <c r="L9" s="209"/>
      <c r="M9" s="213" t="s">
        <v>13</v>
      </c>
      <c r="N9" s="213" t="s">
        <v>14</v>
      </c>
      <c r="O9" s="213" t="s">
        <v>429</v>
      </c>
      <c r="P9" s="214"/>
      <c r="Q9" s="215" t="s">
        <v>15</v>
      </c>
      <c r="R9" s="216"/>
      <c r="S9" s="217" t="s">
        <v>162</v>
      </c>
    </row>
    <row r="10" spans="1:19" s="161" customFormat="1" ht="18">
      <c r="A10" s="218"/>
      <c r="B10" s="219"/>
      <c r="C10" s="220"/>
      <c r="E10" s="221" t="s">
        <v>16</v>
      </c>
      <c r="G10" s="162"/>
      <c r="H10" s="222"/>
      <c r="I10" s="222"/>
      <c r="J10" s="212"/>
      <c r="K10" s="223"/>
      <c r="L10" s="224"/>
      <c r="M10" s="225"/>
      <c r="N10" s="223"/>
      <c r="O10" s="223"/>
      <c r="P10" s="224"/>
      <c r="Q10" s="225"/>
      <c r="R10" s="226"/>
      <c r="S10" s="227"/>
    </row>
    <row r="11" spans="1:19" s="161" customFormat="1" ht="15">
      <c r="A11" s="228"/>
      <c r="B11" s="219">
        <v>1</v>
      </c>
      <c r="C11" s="220"/>
      <c r="D11" s="159"/>
      <c r="F11" s="229" t="s">
        <v>153</v>
      </c>
      <c r="J11" s="230"/>
      <c r="K11" s="231">
        <v>893263098.23</v>
      </c>
      <c r="L11" s="228"/>
      <c r="M11" s="232">
        <v>919466751.27</v>
      </c>
      <c r="N11" s="231">
        <v>918774040</v>
      </c>
      <c r="O11" s="231">
        <v>925802582.93</v>
      </c>
      <c r="P11" s="228"/>
      <c r="Q11" s="232">
        <v>938253327.1</v>
      </c>
      <c r="R11" s="233"/>
      <c r="S11" s="234">
        <v>1.0134485951968244</v>
      </c>
    </row>
    <row r="12" spans="1:19" s="161" customFormat="1" ht="15">
      <c r="A12" s="224"/>
      <c r="B12" s="219">
        <v>2</v>
      </c>
      <c r="C12" s="220"/>
      <c r="D12" s="159"/>
      <c r="F12" s="229" t="s">
        <v>19</v>
      </c>
      <c r="J12" s="230"/>
      <c r="K12" s="235">
        <v>48286667.62</v>
      </c>
      <c r="L12" s="224"/>
      <c r="M12" s="235">
        <v>43031447.07</v>
      </c>
      <c r="N12" s="235">
        <v>43031446.99</v>
      </c>
      <c r="O12" s="235">
        <v>45274759.1</v>
      </c>
      <c r="P12" s="224"/>
      <c r="Q12" s="236">
        <v>46582967.61</v>
      </c>
      <c r="R12" s="226"/>
      <c r="S12" s="234">
        <v>1.0288948751137583</v>
      </c>
    </row>
    <row r="13" spans="1:19" s="161" customFormat="1" ht="15">
      <c r="A13" s="218"/>
      <c r="B13" s="219">
        <v>3</v>
      </c>
      <c r="C13" s="220"/>
      <c r="D13" s="159"/>
      <c r="F13" s="229" t="s">
        <v>154</v>
      </c>
      <c r="J13" s="230"/>
      <c r="K13" s="237">
        <v>98327615.09</v>
      </c>
      <c r="L13" s="224"/>
      <c r="M13" s="237">
        <v>123754930.49</v>
      </c>
      <c r="N13" s="237">
        <v>126001280.88</v>
      </c>
      <c r="O13" s="237">
        <v>114367823.24</v>
      </c>
      <c r="P13" s="224"/>
      <c r="Q13" s="238">
        <v>109378860.51</v>
      </c>
      <c r="R13" s="226"/>
      <c r="S13" s="239">
        <v>0.9563779165444927</v>
      </c>
    </row>
    <row r="14" spans="1:19" s="244" customFormat="1" ht="18.75" thickBot="1">
      <c r="A14" s="240"/>
      <c r="B14" s="241">
        <v>4</v>
      </c>
      <c r="C14" s="242"/>
      <c r="D14" s="243"/>
      <c r="F14" s="245" t="s">
        <v>21</v>
      </c>
      <c r="G14" s="246"/>
      <c r="H14" s="82"/>
      <c r="I14" s="82"/>
      <c r="J14" s="83"/>
      <c r="K14" s="247">
        <v>1039877380.94</v>
      </c>
      <c r="L14" s="224"/>
      <c r="M14" s="247">
        <v>1086253128.83</v>
      </c>
      <c r="N14" s="247">
        <v>1087806767.87</v>
      </c>
      <c r="O14" s="247">
        <v>1085445165.27</v>
      </c>
      <c r="P14" s="224"/>
      <c r="Q14" s="248">
        <v>1094215155.22</v>
      </c>
      <c r="R14" s="249"/>
      <c r="S14" s="250">
        <v>1.0080796250521034</v>
      </c>
    </row>
    <row r="15" spans="1:20" s="161" customFormat="1" ht="9.75" customHeight="1">
      <c r="A15" s="251"/>
      <c r="B15" s="219"/>
      <c r="C15" s="220"/>
      <c r="D15" s="159"/>
      <c r="F15" s="252"/>
      <c r="G15" s="162"/>
      <c r="H15" s="222"/>
      <c r="I15" s="222"/>
      <c r="J15" s="212"/>
      <c r="K15" s="253"/>
      <c r="L15" s="251"/>
      <c r="M15" s="253"/>
      <c r="N15" s="253"/>
      <c r="O15" s="253"/>
      <c r="P15" s="224"/>
      <c r="Q15" s="254"/>
      <c r="R15" s="226"/>
      <c r="S15" s="255"/>
      <c r="T15" s="256"/>
    </row>
    <row r="16" spans="1:20" s="267" customFormat="1" ht="19.5" customHeight="1">
      <c r="A16" s="257"/>
      <c r="B16" s="258"/>
      <c r="C16" s="259"/>
      <c r="D16" s="260"/>
      <c r="E16" s="261" t="s">
        <v>22</v>
      </c>
      <c r="F16" s="260"/>
      <c r="G16" s="260"/>
      <c r="H16" s="262"/>
      <c r="I16" s="262"/>
      <c r="J16" s="260"/>
      <c r="K16" s="263"/>
      <c r="L16" s="263"/>
      <c r="M16" s="257"/>
      <c r="N16" s="263"/>
      <c r="O16" s="264"/>
      <c r="P16" s="260"/>
      <c r="Q16" s="265"/>
      <c r="R16" s="266"/>
      <c r="S16" s="257"/>
      <c r="T16" s="265"/>
    </row>
    <row r="17" spans="1:20" ht="18">
      <c r="A17" s="257"/>
      <c r="B17" s="258"/>
      <c r="C17" s="259"/>
      <c r="D17" s="259"/>
      <c r="E17" s="259"/>
      <c r="F17" s="268" t="s">
        <v>23</v>
      </c>
      <c r="G17" s="260"/>
      <c r="H17" s="269"/>
      <c r="I17" s="269"/>
      <c r="J17" s="269"/>
      <c r="K17" s="263"/>
      <c r="L17" s="263"/>
      <c r="M17" s="257"/>
      <c r="N17" s="263"/>
      <c r="O17" s="264"/>
      <c r="P17" s="270"/>
      <c r="Q17" s="265"/>
      <c r="R17" s="266"/>
      <c r="S17" s="257"/>
      <c r="T17" s="265"/>
    </row>
    <row r="18" spans="1:20" ht="18" customHeight="1">
      <c r="A18" s="257"/>
      <c r="B18" s="258"/>
      <c r="C18" s="271"/>
      <c r="D18" s="271"/>
      <c r="E18" s="271"/>
      <c r="F18" s="272"/>
      <c r="G18" s="273" t="s">
        <v>24</v>
      </c>
      <c r="H18" s="260"/>
      <c r="I18" s="260"/>
      <c r="J18" s="260"/>
      <c r="K18" s="263"/>
      <c r="L18" s="263"/>
      <c r="M18" s="257"/>
      <c r="N18" s="263"/>
      <c r="O18" s="264"/>
      <c r="P18" s="270"/>
      <c r="Q18" s="265"/>
      <c r="R18" s="266"/>
      <c r="S18" s="274"/>
      <c r="T18" s="265"/>
    </row>
    <row r="19" spans="1:20" ht="15.75" customHeight="1">
      <c r="A19" s="257"/>
      <c r="B19" s="258">
        <v>5</v>
      </c>
      <c r="C19" s="259"/>
      <c r="D19" s="259"/>
      <c r="E19" s="259"/>
      <c r="F19" s="272"/>
      <c r="G19" s="275"/>
      <c r="H19" s="269" t="s">
        <v>72</v>
      </c>
      <c r="I19" s="269"/>
      <c r="J19" s="269"/>
      <c r="K19" s="263">
        <v>0</v>
      </c>
      <c r="L19" s="257"/>
      <c r="M19" s="263">
        <v>0</v>
      </c>
      <c r="N19" s="263">
        <v>10292166.48</v>
      </c>
      <c r="O19" s="263">
        <v>443629.03</v>
      </c>
      <c r="P19" s="257"/>
      <c r="Q19" s="265">
        <v>544394.5700000001</v>
      </c>
      <c r="R19" s="266"/>
      <c r="S19" s="239">
        <v>1.2271391933030171</v>
      </c>
      <c r="T19" s="265"/>
    </row>
    <row r="20" spans="1:20" ht="15.75" customHeight="1">
      <c r="A20" s="257"/>
      <c r="B20" s="258">
        <v>6</v>
      </c>
      <c r="C20" s="259"/>
      <c r="D20" s="259"/>
      <c r="E20" s="259"/>
      <c r="F20" s="260"/>
      <c r="G20" s="276"/>
      <c r="H20" s="277" t="s">
        <v>163</v>
      </c>
      <c r="I20" s="277"/>
      <c r="J20" s="277"/>
      <c r="K20" s="263">
        <v>848587.49</v>
      </c>
      <c r="L20" s="257"/>
      <c r="M20" s="263">
        <v>1633761.4300000002</v>
      </c>
      <c r="N20" s="263">
        <v>957219.47</v>
      </c>
      <c r="O20" s="263">
        <v>1013185.43</v>
      </c>
      <c r="P20" s="257"/>
      <c r="Q20" s="265">
        <v>967942.4700000001</v>
      </c>
      <c r="R20" s="266"/>
      <c r="S20" s="278">
        <v>0.9553458245051946</v>
      </c>
      <c r="T20" s="265"/>
    </row>
    <row r="21" spans="1:20" ht="15.75" customHeight="1">
      <c r="A21" s="257"/>
      <c r="B21" s="258">
        <v>7</v>
      </c>
      <c r="C21" s="271"/>
      <c r="D21" s="259"/>
      <c r="E21" s="259"/>
      <c r="F21" s="272"/>
      <c r="G21" s="275"/>
      <c r="H21" s="269" t="s">
        <v>164</v>
      </c>
      <c r="I21" s="269"/>
      <c r="J21" s="269"/>
      <c r="K21" s="263">
        <v>0</v>
      </c>
      <c r="L21" s="257"/>
      <c r="M21" s="263">
        <v>0</v>
      </c>
      <c r="N21" s="263">
        <v>3629144.04</v>
      </c>
      <c r="O21" s="263">
        <v>4188808.45</v>
      </c>
      <c r="P21" s="257"/>
      <c r="Q21" s="265">
        <v>5934493.880000001</v>
      </c>
      <c r="R21" s="266"/>
      <c r="S21" s="278">
        <v>1.416749882654577</v>
      </c>
      <c r="T21" s="265"/>
    </row>
    <row r="22" spans="1:20" ht="15.75" customHeight="1">
      <c r="A22" s="257"/>
      <c r="B22" s="258">
        <v>8</v>
      </c>
      <c r="C22" s="271"/>
      <c r="D22" s="259"/>
      <c r="E22" s="259"/>
      <c r="F22" s="260"/>
      <c r="G22" s="275"/>
      <c r="H22" s="269" t="s">
        <v>165</v>
      </c>
      <c r="I22" s="269"/>
      <c r="J22" s="269"/>
      <c r="K22" s="263">
        <v>6599389.13</v>
      </c>
      <c r="L22" s="257"/>
      <c r="M22" s="263">
        <v>3328319.55</v>
      </c>
      <c r="N22" s="263">
        <v>5274686.45</v>
      </c>
      <c r="O22" s="263">
        <v>5320812.91</v>
      </c>
      <c r="P22" s="257"/>
      <c r="Q22" s="265">
        <v>3177943.95</v>
      </c>
      <c r="R22" s="266"/>
      <c r="S22" s="278">
        <v>0.5972666214268376</v>
      </c>
      <c r="T22" s="265"/>
    </row>
    <row r="23" spans="1:20" ht="15.75" customHeight="1">
      <c r="A23" s="257"/>
      <c r="B23" s="258">
        <v>9</v>
      </c>
      <c r="C23" s="259"/>
      <c r="D23" s="271"/>
      <c r="E23" s="271"/>
      <c r="F23" s="272"/>
      <c r="G23" s="275"/>
      <c r="H23" s="269" t="s">
        <v>166</v>
      </c>
      <c r="I23" s="269"/>
      <c r="J23" s="269"/>
      <c r="K23" s="263">
        <v>24143772.520000003</v>
      </c>
      <c r="L23" s="257"/>
      <c r="M23" s="263">
        <v>26877252.92</v>
      </c>
      <c r="N23" s="263">
        <v>31891753.76</v>
      </c>
      <c r="O23" s="263">
        <v>25994576.83</v>
      </c>
      <c r="P23" s="257"/>
      <c r="Q23" s="265">
        <v>26934669.79</v>
      </c>
      <c r="R23" s="266"/>
      <c r="S23" s="279">
        <v>1.0361649649520377</v>
      </c>
      <c r="T23" s="265"/>
    </row>
    <row r="24" spans="1:20" ht="15.75" customHeight="1">
      <c r="A24" s="257"/>
      <c r="B24" s="258">
        <v>10</v>
      </c>
      <c r="C24" s="259"/>
      <c r="D24" s="259"/>
      <c r="E24" s="259"/>
      <c r="F24" s="272"/>
      <c r="G24" s="275"/>
      <c r="H24" s="269" t="s">
        <v>167</v>
      </c>
      <c r="I24" s="269"/>
      <c r="J24" s="269"/>
      <c r="K24" s="263">
        <v>2600629.5100000002</v>
      </c>
      <c r="L24" s="257"/>
      <c r="M24" s="263">
        <v>1931196.5</v>
      </c>
      <c r="N24" s="263">
        <v>2264208.54</v>
      </c>
      <c r="O24" s="263">
        <v>2776111.0300000003</v>
      </c>
      <c r="P24" s="257"/>
      <c r="Q24" s="265">
        <v>2459314</v>
      </c>
      <c r="R24" s="266"/>
      <c r="S24" s="278">
        <v>0.8858845966258057</v>
      </c>
      <c r="T24" s="265"/>
    </row>
    <row r="25" spans="1:20" ht="15.75" customHeight="1">
      <c r="A25" s="257"/>
      <c r="B25" s="258">
        <v>11</v>
      </c>
      <c r="C25" s="259"/>
      <c r="D25" s="259"/>
      <c r="E25" s="259"/>
      <c r="F25" s="272"/>
      <c r="G25" s="275"/>
      <c r="H25" s="269" t="s">
        <v>417</v>
      </c>
      <c r="I25" s="269"/>
      <c r="J25" s="269"/>
      <c r="K25" s="263">
        <v>1233876.08</v>
      </c>
      <c r="L25" s="257"/>
      <c r="M25" s="263">
        <v>1638636.99</v>
      </c>
      <c r="N25" s="263">
        <v>1496421.04</v>
      </c>
      <c r="O25" s="263">
        <v>1716125.71</v>
      </c>
      <c r="P25" s="257"/>
      <c r="Q25" s="265">
        <v>1629206.84</v>
      </c>
      <c r="R25" s="266"/>
      <c r="S25" s="278">
        <v>0.9493516882280145</v>
      </c>
      <c r="T25" s="265"/>
    </row>
    <row r="26" spans="1:20" ht="15.75" customHeight="1">
      <c r="A26" s="257"/>
      <c r="B26" s="258">
        <v>12</v>
      </c>
      <c r="C26" s="271"/>
      <c r="D26" s="259"/>
      <c r="E26" s="259"/>
      <c r="F26" s="260"/>
      <c r="G26" s="275"/>
      <c r="H26" s="269" t="s">
        <v>168</v>
      </c>
      <c r="I26" s="269"/>
      <c r="J26" s="269"/>
      <c r="K26" s="263">
        <v>587901.9700000196</v>
      </c>
      <c r="L26" s="257"/>
      <c r="M26" s="263">
        <v>0.07</v>
      </c>
      <c r="N26" s="263">
        <v>0.03</v>
      </c>
      <c r="O26" s="263">
        <v>0</v>
      </c>
      <c r="P26" s="257"/>
      <c r="Q26" s="265">
        <v>198900.6399999985</v>
      </c>
      <c r="R26" s="266"/>
      <c r="S26" s="278">
        <v>0</v>
      </c>
      <c r="T26" s="265"/>
    </row>
    <row r="27" spans="1:20" ht="15.75" customHeight="1">
      <c r="A27" s="257"/>
      <c r="B27" s="258">
        <v>13</v>
      </c>
      <c r="C27" s="259"/>
      <c r="D27" s="259"/>
      <c r="E27" s="259"/>
      <c r="F27" s="260"/>
      <c r="G27" s="276"/>
      <c r="H27" s="277" t="s">
        <v>78</v>
      </c>
      <c r="I27" s="269"/>
      <c r="J27" s="269"/>
      <c r="K27" s="263">
        <v>12307224.16</v>
      </c>
      <c r="L27" s="257"/>
      <c r="M27" s="263">
        <v>10880962.99</v>
      </c>
      <c r="N27" s="263">
        <v>4985477.89</v>
      </c>
      <c r="O27" s="263">
        <v>11980727.39</v>
      </c>
      <c r="P27" s="257"/>
      <c r="Q27" s="265">
        <v>10528418.599999996</v>
      </c>
      <c r="R27" s="266"/>
      <c r="S27" s="279">
        <v>0.8787795813456027</v>
      </c>
      <c r="T27" s="265"/>
    </row>
    <row r="28" spans="1:20" s="280" customFormat="1" ht="15.75" customHeight="1">
      <c r="A28" s="257"/>
      <c r="B28" s="258">
        <v>14</v>
      </c>
      <c r="C28" s="271"/>
      <c r="D28" s="259"/>
      <c r="E28" s="259"/>
      <c r="F28" s="260"/>
      <c r="G28" s="275"/>
      <c r="H28" s="269" t="s">
        <v>169</v>
      </c>
      <c r="I28" s="269"/>
      <c r="J28" s="269"/>
      <c r="K28" s="263">
        <v>262819.17</v>
      </c>
      <c r="L28" s="257"/>
      <c r="M28" s="263">
        <v>812.76</v>
      </c>
      <c r="N28" s="263">
        <v>46540.9</v>
      </c>
      <c r="O28" s="263">
        <v>25373.74</v>
      </c>
      <c r="P28" s="257"/>
      <c r="Q28" s="265">
        <v>115602.29</v>
      </c>
      <c r="R28" s="266"/>
      <c r="S28" s="278">
        <v>4.555981498982806</v>
      </c>
      <c r="T28" s="265"/>
    </row>
    <row r="29" spans="1:20" ht="15.75" customHeight="1">
      <c r="A29" s="257"/>
      <c r="B29" s="258">
        <v>15</v>
      </c>
      <c r="C29" s="259"/>
      <c r="D29" s="271"/>
      <c r="E29" s="271"/>
      <c r="F29" s="260"/>
      <c r="G29" s="276"/>
      <c r="H29" s="269" t="s">
        <v>170</v>
      </c>
      <c r="I29" s="269"/>
      <c r="J29" s="269"/>
      <c r="K29" s="263">
        <v>271707.36</v>
      </c>
      <c r="L29" s="257"/>
      <c r="M29" s="263">
        <v>0</v>
      </c>
      <c r="N29" s="263">
        <v>273876.63</v>
      </c>
      <c r="O29" s="263">
        <v>257075.93</v>
      </c>
      <c r="P29" s="257"/>
      <c r="Q29" s="265">
        <v>280529.52</v>
      </c>
      <c r="R29" s="266"/>
      <c r="S29" s="278">
        <v>1.0912321507501694</v>
      </c>
      <c r="T29" s="265"/>
    </row>
    <row r="30" spans="1:20" ht="15.75" customHeight="1">
      <c r="A30" s="257"/>
      <c r="B30" s="258">
        <v>16</v>
      </c>
      <c r="C30" s="259"/>
      <c r="D30" s="271"/>
      <c r="E30" s="271"/>
      <c r="F30" s="260"/>
      <c r="G30" s="276"/>
      <c r="H30" s="277" t="s">
        <v>171</v>
      </c>
      <c r="I30" s="269"/>
      <c r="J30" s="269"/>
      <c r="K30" s="263">
        <v>7164862.149999994</v>
      </c>
      <c r="L30" s="257"/>
      <c r="M30" s="263">
        <v>5670853.55</v>
      </c>
      <c r="N30" s="263">
        <v>7341125.52</v>
      </c>
      <c r="O30" s="263">
        <v>5273199.88</v>
      </c>
      <c r="P30" s="257"/>
      <c r="Q30" s="265">
        <v>6289414.95</v>
      </c>
      <c r="R30" s="266"/>
      <c r="S30" s="278">
        <v>1.1927131709636616</v>
      </c>
      <c r="T30" s="265"/>
    </row>
    <row r="31" spans="1:20" ht="15.75" customHeight="1">
      <c r="A31" s="257"/>
      <c r="B31" s="258">
        <v>17</v>
      </c>
      <c r="C31" s="259"/>
      <c r="D31" s="259"/>
      <c r="E31" s="259"/>
      <c r="F31" s="260"/>
      <c r="G31" s="276"/>
      <c r="H31" s="269" t="s">
        <v>172</v>
      </c>
      <c r="I31" s="269"/>
      <c r="J31" s="269"/>
      <c r="K31" s="263">
        <v>11494690.250000002</v>
      </c>
      <c r="L31" s="257"/>
      <c r="M31" s="263">
        <v>14972911.5</v>
      </c>
      <c r="N31" s="263">
        <v>9868028.8</v>
      </c>
      <c r="O31" s="263">
        <v>7988110.85</v>
      </c>
      <c r="P31" s="257"/>
      <c r="Q31" s="265">
        <v>11429445.19</v>
      </c>
      <c r="R31" s="266"/>
      <c r="S31" s="278">
        <v>1.4308070336805605</v>
      </c>
      <c r="T31" s="265"/>
    </row>
    <row r="32" spans="1:20" ht="15.75" customHeight="1">
      <c r="A32" s="257"/>
      <c r="B32" s="258">
        <v>18</v>
      </c>
      <c r="C32" s="259"/>
      <c r="D32" s="259"/>
      <c r="E32" s="259"/>
      <c r="F32" s="272"/>
      <c r="G32" s="275"/>
      <c r="H32" s="269" t="s">
        <v>173</v>
      </c>
      <c r="I32" s="269"/>
      <c r="J32" s="269"/>
      <c r="K32" s="263">
        <v>30891712.560000036</v>
      </c>
      <c r="L32" s="257"/>
      <c r="M32" s="263">
        <v>28967778.75</v>
      </c>
      <c r="N32" s="263">
        <v>26993316.3</v>
      </c>
      <c r="O32" s="263">
        <v>21116737.45</v>
      </c>
      <c r="P32" s="257"/>
      <c r="Q32" s="265">
        <v>23318877</v>
      </c>
      <c r="R32" s="266"/>
      <c r="S32" s="278">
        <v>1.1042840805884055</v>
      </c>
      <c r="T32" s="265"/>
    </row>
    <row r="33" spans="1:20" ht="15.75" customHeight="1">
      <c r="A33" s="257"/>
      <c r="B33" s="258">
        <v>19</v>
      </c>
      <c r="C33" s="259"/>
      <c r="D33" s="271"/>
      <c r="E33" s="271"/>
      <c r="F33" s="260"/>
      <c r="G33" s="275"/>
      <c r="H33" s="269" t="s">
        <v>174</v>
      </c>
      <c r="I33" s="269"/>
      <c r="J33" s="269"/>
      <c r="K33" s="263">
        <v>3777646.9200000004</v>
      </c>
      <c r="L33" s="257"/>
      <c r="M33" s="263">
        <v>4956912.92</v>
      </c>
      <c r="N33" s="263">
        <v>4641971.55</v>
      </c>
      <c r="O33" s="263">
        <v>4600534.67</v>
      </c>
      <c r="P33" s="257"/>
      <c r="Q33" s="265">
        <v>4000406.119999999</v>
      </c>
      <c r="R33" s="266"/>
      <c r="S33" s="278">
        <v>0.8695524340000245</v>
      </c>
      <c r="T33" s="265"/>
    </row>
    <row r="34" spans="1:20" ht="15.75" customHeight="1">
      <c r="A34" s="257"/>
      <c r="B34" s="258">
        <v>20</v>
      </c>
      <c r="C34" s="259"/>
      <c r="D34" s="271"/>
      <c r="E34" s="271"/>
      <c r="F34" s="260"/>
      <c r="G34" s="275"/>
      <c r="H34" s="269" t="s">
        <v>175</v>
      </c>
      <c r="I34" s="269"/>
      <c r="J34" s="269"/>
      <c r="K34" s="263">
        <v>20836097.65999986</v>
      </c>
      <c r="L34" s="257"/>
      <c r="M34" s="263">
        <v>24290161.81</v>
      </c>
      <c r="N34" s="263">
        <v>23219881.96</v>
      </c>
      <c r="O34" s="263">
        <v>22819846.68</v>
      </c>
      <c r="P34" s="257"/>
      <c r="Q34" s="265">
        <v>20384353.27000004</v>
      </c>
      <c r="R34" s="266"/>
      <c r="S34" s="278">
        <v>0.893273016065682</v>
      </c>
      <c r="T34" s="265"/>
    </row>
    <row r="35" spans="1:20" s="280" customFormat="1" ht="15.75" customHeight="1">
      <c r="A35" s="257"/>
      <c r="B35" s="258">
        <v>21</v>
      </c>
      <c r="C35" s="271"/>
      <c r="D35" s="271"/>
      <c r="E35" s="271"/>
      <c r="F35" s="260"/>
      <c r="G35" s="275"/>
      <c r="H35" s="269" t="s">
        <v>176</v>
      </c>
      <c r="I35" s="269"/>
      <c r="J35" s="269"/>
      <c r="K35" s="263">
        <v>3274120.4900000007</v>
      </c>
      <c r="L35" s="257"/>
      <c r="M35" s="263">
        <v>2837715.7800000003</v>
      </c>
      <c r="N35" s="263">
        <v>2696265.37</v>
      </c>
      <c r="O35" s="263">
        <v>2414707.5</v>
      </c>
      <c r="P35" s="257"/>
      <c r="Q35" s="265">
        <v>2631679.9000000004</v>
      </c>
      <c r="R35" s="266"/>
      <c r="S35" s="278">
        <v>1.0898545268940443</v>
      </c>
      <c r="T35" s="265"/>
    </row>
    <row r="36" spans="1:20" ht="15.75" customHeight="1">
      <c r="A36" s="257"/>
      <c r="B36" s="258">
        <v>22</v>
      </c>
      <c r="C36" s="271"/>
      <c r="D36" s="259"/>
      <c r="E36" s="259"/>
      <c r="F36" s="281"/>
      <c r="G36" s="276"/>
      <c r="H36" s="269" t="s">
        <v>177</v>
      </c>
      <c r="I36" s="269"/>
      <c r="J36" s="269"/>
      <c r="K36" s="263">
        <v>8420707.569999998</v>
      </c>
      <c r="L36" s="257"/>
      <c r="M36" s="263">
        <v>7051799.6</v>
      </c>
      <c r="N36" s="263">
        <v>7984732.02</v>
      </c>
      <c r="O36" s="263">
        <v>7318511.45</v>
      </c>
      <c r="P36" s="257"/>
      <c r="Q36" s="265">
        <v>6506832.77</v>
      </c>
      <c r="R36" s="266"/>
      <c r="S36" s="278">
        <v>0.8890923809376563</v>
      </c>
      <c r="T36" s="265"/>
    </row>
    <row r="37" spans="1:20" ht="15.75" customHeight="1">
      <c r="A37" s="257"/>
      <c r="B37" s="258">
        <v>23</v>
      </c>
      <c r="C37" s="271"/>
      <c r="D37" s="271"/>
      <c r="E37" s="271"/>
      <c r="F37" s="260"/>
      <c r="G37" s="275"/>
      <c r="H37" s="277" t="s">
        <v>178</v>
      </c>
      <c r="I37" s="269"/>
      <c r="J37" s="269"/>
      <c r="K37" s="263">
        <v>640376.9600000003</v>
      </c>
      <c r="L37" s="257"/>
      <c r="M37" s="263">
        <v>710544.75</v>
      </c>
      <c r="N37" s="263">
        <v>1163478.02</v>
      </c>
      <c r="O37" s="263">
        <v>497253.98</v>
      </c>
      <c r="P37" s="257"/>
      <c r="Q37" s="265">
        <v>620317.4199999998</v>
      </c>
      <c r="R37" s="266"/>
      <c r="S37" s="278">
        <v>1.2474860834698596</v>
      </c>
      <c r="T37" s="265"/>
    </row>
    <row r="38" spans="1:20" ht="15.75" customHeight="1">
      <c r="A38" s="257"/>
      <c r="B38" s="258">
        <v>24</v>
      </c>
      <c r="C38" s="259"/>
      <c r="D38" s="259"/>
      <c r="E38" s="259"/>
      <c r="F38" s="260"/>
      <c r="G38" s="276"/>
      <c r="H38" s="269" t="s">
        <v>179</v>
      </c>
      <c r="I38" s="269"/>
      <c r="J38" s="269"/>
      <c r="K38" s="263">
        <v>33037851.80999999</v>
      </c>
      <c r="L38" s="257"/>
      <c r="M38" s="263">
        <v>33201191.51</v>
      </c>
      <c r="N38" s="263">
        <v>31894254.9</v>
      </c>
      <c r="O38" s="263">
        <v>34526366.31</v>
      </c>
      <c r="P38" s="257"/>
      <c r="Q38" s="265">
        <v>30144556.920000046</v>
      </c>
      <c r="R38" s="266"/>
      <c r="S38" s="278">
        <v>0.8730880234931981</v>
      </c>
      <c r="T38" s="265"/>
    </row>
    <row r="39" spans="1:20" ht="15.75" customHeight="1">
      <c r="A39" s="257"/>
      <c r="B39" s="258">
        <v>25</v>
      </c>
      <c r="C39" s="259"/>
      <c r="D39" s="271"/>
      <c r="E39" s="271"/>
      <c r="F39" s="260"/>
      <c r="G39" s="275"/>
      <c r="H39" s="269" t="s">
        <v>180</v>
      </c>
      <c r="I39" s="269"/>
      <c r="J39" s="269"/>
      <c r="K39" s="263">
        <v>8603929.470000003</v>
      </c>
      <c r="L39" s="257"/>
      <c r="M39" s="263">
        <v>7712747.24</v>
      </c>
      <c r="N39" s="263">
        <v>9059165.29</v>
      </c>
      <c r="O39" s="263">
        <v>8934917.95</v>
      </c>
      <c r="P39" s="257"/>
      <c r="Q39" s="265">
        <v>8417244.290000001</v>
      </c>
      <c r="R39" s="266"/>
      <c r="S39" s="278">
        <v>0.9420617332025978</v>
      </c>
      <c r="T39" s="265"/>
    </row>
    <row r="40" spans="1:20" ht="15.75" customHeight="1">
      <c r="A40" s="257"/>
      <c r="B40" s="258">
        <v>26</v>
      </c>
      <c r="C40" s="259"/>
      <c r="D40" s="271"/>
      <c r="E40" s="271"/>
      <c r="F40" s="260"/>
      <c r="G40" s="275"/>
      <c r="H40" s="269" t="s">
        <v>181</v>
      </c>
      <c r="I40" s="269"/>
      <c r="J40" s="269"/>
      <c r="K40" s="263">
        <v>16484619.48</v>
      </c>
      <c r="L40" s="257"/>
      <c r="M40" s="263">
        <v>16476808.01</v>
      </c>
      <c r="N40" s="263">
        <v>16004374.47</v>
      </c>
      <c r="O40" s="263">
        <v>15594321.43</v>
      </c>
      <c r="P40" s="257"/>
      <c r="Q40" s="265">
        <v>16810616.7</v>
      </c>
      <c r="R40" s="266"/>
      <c r="S40" s="278">
        <v>1.0779960369202162</v>
      </c>
      <c r="T40" s="265"/>
    </row>
    <row r="41" spans="1:20" s="280" customFormat="1" ht="15.75" customHeight="1">
      <c r="A41" s="257"/>
      <c r="B41" s="258">
        <v>27</v>
      </c>
      <c r="C41" s="259"/>
      <c r="D41" s="271"/>
      <c r="E41" s="271"/>
      <c r="F41" s="260"/>
      <c r="G41" s="275"/>
      <c r="H41" s="269" t="s">
        <v>182</v>
      </c>
      <c r="I41" s="269"/>
      <c r="J41" s="269"/>
      <c r="K41" s="263">
        <v>2637251.2</v>
      </c>
      <c r="L41" s="257"/>
      <c r="M41" s="263">
        <v>2669125.95</v>
      </c>
      <c r="N41" s="263">
        <v>2937599.15</v>
      </c>
      <c r="O41" s="263">
        <v>2883330.9699999997</v>
      </c>
      <c r="P41" s="257"/>
      <c r="Q41" s="265">
        <v>2657727.1899999995</v>
      </c>
      <c r="R41" s="266"/>
      <c r="S41" s="278">
        <v>0.9217558503178009</v>
      </c>
      <c r="T41" s="265"/>
    </row>
    <row r="42" spans="1:20" ht="15.75" customHeight="1">
      <c r="A42" s="257"/>
      <c r="B42" s="258">
        <v>28</v>
      </c>
      <c r="C42" s="271"/>
      <c r="D42" s="259"/>
      <c r="E42" s="259"/>
      <c r="F42" s="281"/>
      <c r="G42" s="276"/>
      <c r="H42" s="269" t="s">
        <v>183</v>
      </c>
      <c r="I42" s="269"/>
      <c r="J42" s="269"/>
      <c r="K42" s="263">
        <v>27987367.07</v>
      </c>
      <c r="L42" s="257"/>
      <c r="M42" s="263">
        <v>29248557.92</v>
      </c>
      <c r="N42" s="263">
        <v>27539049.88</v>
      </c>
      <c r="O42" s="263">
        <v>26741067.57</v>
      </c>
      <c r="P42" s="257"/>
      <c r="Q42" s="265">
        <v>29053163.120000005</v>
      </c>
      <c r="R42" s="266"/>
      <c r="S42" s="278">
        <v>1.0864623502389215</v>
      </c>
      <c r="T42" s="265"/>
    </row>
    <row r="43" spans="1:20" ht="15.75" customHeight="1">
      <c r="A43" s="257"/>
      <c r="B43" s="258">
        <v>29</v>
      </c>
      <c r="C43" s="271"/>
      <c r="D43" s="259"/>
      <c r="E43" s="259"/>
      <c r="F43" s="281"/>
      <c r="G43" s="276"/>
      <c r="H43" s="269" t="s">
        <v>184</v>
      </c>
      <c r="I43" s="269"/>
      <c r="J43" s="269"/>
      <c r="K43" s="263">
        <v>24518134.340000015</v>
      </c>
      <c r="L43" s="257"/>
      <c r="M43" s="263">
        <v>19417770.56</v>
      </c>
      <c r="N43" s="263">
        <v>30495240.47</v>
      </c>
      <c r="O43" s="263">
        <v>28444365.52</v>
      </c>
      <c r="P43" s="257"/>
      <c r="Q43" s="265">
        <v>28109188.69</v>
      </c>
      <c r="R43" s="266"/>
      <c r="S43" s="278">
        <v>0.9882164068745241</v>
      </c>
      <c r="T43" s="265"/>
    </row>
    <row r="44" spans="1:20" ht="15.75" customHeight="1">
      <c r="A44" s="257"/>
      <c r="B44" s="258">
        <v>30</v>
      </c>
      <c r="C44" s="271"/>
      <c r="D44" s="259"/>
      <c r="E44" s="259"/>
      <c r="F44" s="281"/>
      <c r="G44" s="276"/>
      <c r="H44" s="269" t="s">
        <v>185</v>
      </c>
      <c r="I44" s="269"/>
      <c r="J44" s="269"/>
      <c r="K44" s="263">
        <v>18708776.69</v>
      </c>
      <c r="L44" s="257"/>
      <c r="M44" s="263">
        <v>18498553.48</v>
      </c>
      <c r="N44" s="263">
        <v>18633382.8</v>
      </c>
      <c r="O44" s="263">
        <v>19170783.99</v>
      </c>
      <c r="P44" s="257"/>
      <c r="Q44" s="265">
        <v>17964135.81</v>
      </c>
      <c r="R44" s="266"/>
      <c r="S44" s="278">
        <v>0.9370579637937906</v>
      </c>
      <c r="T44" s="265"/>
    </row>
    <row r="45" spans="1:20" ht="15.75" customHeight="1">
      <c r="A45" s="257"/>
      <c r="B45" s="258">
        <v>31</v>
      </c>
      <c r="C45" s="259"/>
      <c r="D45" s="259"/>
      <c r="E45" s="259"/>
      <c r="F45" s="281"/>
      <c r="G45" s="282"/>
      <c r="H45" s="283" t="s">
        <v>81</v>
      </c>
      <c r="I45" s="283"/>
      <c r="J45" s="284"/>
      <c r="K45" s="285">
        <v>267334052.0099999</v>
      </c>
      <c r="L45" s="257"/>
      <c r="M45" s="285">
        <v>262974376.54</v>
      </c>
      <c r="N45" s="285">
        <v>281583361.73</v>
      </c>
      <c r="O45" s="285">
        <v>262040482.65000004</v>
      </c>
      <c r="P45" s="285">
        <v>0</v>
      </c>
      <c r="Q45" s="286">
        <v>261109375.89000008</v>
      </c>
      <c r="R45" s="266">
        <v>0</v>
      </c>
      <c r="S45" s="287">
        <v>0.9964467064379376</v>
      </c>
      <c r="T45" s="265"/>
    </row>
    <row r="46" spans="1:20" ht="15.75" customHeight="1">
      <c r="A46" s="257"/>
      <c r="B46" s="258"/>
      <c r="C46" s="271"/>
      <c r="D46" s="259"/>
      <c r="E46" s="259"/>
      <c r="F46" s="272"/>
      <c r="G46" s="273" t="s">
        <v>25</v>
      </c>
      <c r="H46" s="288"/>
      <c r="I46" s="269"/>
      <c r="J46" s="269"/>
      <c r="K46" s="263"/>
      <c r="L46" s="257"/>
      <c r="M46" s="263"/>
      <c r="N46" s="263"/>
      <c r="O46" s="263"/>
      <c r="P46" s="257"/>
      <c r="Q46" s="265"/>
      <c r="R46" s="266"/>
      <c r="S46" s="257"/>
      <c r="T46" s="265"/>
    </row>
    <row r="47" spans="1:20" s="280" customFormat="1" ht="15.75" customHeight="1">
      <c r="A47" s="257"/>
      <c r="B47" s="258">
        <v>32</v>
      </c>
      <c r="C47" s="259"/>
      <c r="D47" s="259"/>
      <c r="E47" s="259"/>
      <c r="F47" s="272"/>
      <c r="G47" s="273"/>
      <c r="H47" s="269" t="s">
        <v>82</v>
      </c>
      <c r="I47" s="269"/>
      <c r="J47" s="269"/>
      <c r="K47" s="263">
        <v>0</v>
      </c>
      <c r="L47" s="257"/>
      <c r="M47" s="263">
        <v>0</v>
      </c>
      <c r="N47" s="263">
        <v>1015423.08</v>
      </c>
      <c r="O47" s="263">
        <v>1236714.54</v>
      </c>
      <c r="P47" s="257"/>
      <c r="Q47" s="265">
        <v>1006324.73</v>
      </c>
      <c r="R47" s="266"/>
      <c r="S47" s="279">
        <v>0.8137081739169978</v>
      </c>
      <c r="T47" s="265"/>
    </row>
    <row r="48" spans="1:20" s="289" customFormat="1" ht="15.75" customHeight="1">
      <c r="A48" s="257"/>
      <c r="B48" s="258">
        <v>33</v>
      </c>
      <c r="C48" s="271"/>
      <c r="D48" s="259"/>
      <c r="E48" s="259"/>
      <c r="F48" s="272"/>
      <c r="G48" s="273"/>
      <c r="H48" s="269" t="s">
        <v>186</v>
      </c>
      <c r="I48" s="269"/>
      <c r="J48" s="269"/>
      <c r="K48" s="263">
        <v>0</v>
      </c>
      <c r="L48" s="257"/>
      <c r="M48" s="263">
        <v>0</v>
      </c>
      <c r="N48" s="263">
        <v>0</v>
      </c>
      <c r="O48" s="263">
        <v>1105125.87</v>
      </c>
      <c r="P48" s="257"/>
      <c r="Q48" s="265">
        <v>1624011.71</v>
      </c>
      <c r="R48" s="266"/>
      <c r="S48" s="279">
        <v>1.4695264621757518</v>
      </c>
      <c r="T48" s="265"/>
    </row>
    <row r="49" spans="1:20" ht="15.75" customHeight="1">
      <c r="A49" s="257"/>
      <c r="B49" s="258">
        <v>34</v>
      </c>
      <c r="C49" s="259"/>
      <c r="D49" s="259"/>
      <c r="E49" s="259"/>
      <c r="F49" s="272"/>
      <c r="G49" s="273"/>
      <c r="H49" s="269" t="s">
        <v>187</v>
      </c>
      <c r="I49" s="269"/>
      <c r="J49" s="269"/>
      <c r="K49" s="263">
        <v>15774866.28</v>
      </c>
      <c r="L49" s="257"/>
      <c r="M49" s="263">
        <v>16130414.3</v>
      </c>
      <c r="N49" s="263">
        <v>15431434.44</v>
      </c>
      <c r="O49" s="263">
        <v>15625959.38</v>
      </c>
      <c r="P49" s="257"/>
      <c r="Q49" s="265">
        <v>16091660.280000001</v>
      </c>
      <c r="R49" s="266"/>
      <c r="S49" s="279">
        <v>1.029803027684563</v>
      </c>
      <c r="T49" s="265"/>
    </row>
    <row r="50" spans="1:20" ht="15.75" customHeight="1">
      <c r="A50" s="257"/>
      <c r="B50" s="258">
        <v>35</v>
      </c>
      <c r="C50" s="259"/>
      <c r="D50" s="259"/>
      <c r="E50" s="259"/>
      <c r="F50" s="272"/>
      <c r="G50" s="273"/>
      <c r="H50" s="269" t="s">
        <v>188</v>
      </c>
      <c r="I50" s="269"/>
      <c r="J50" s="269"/>
      <c r="K50" s="263">
        <v>54366.16</v>
      </c>
      <c r="L50" s="257"/>
      <c r="M50" s="263">
        <v>267264.51</v>
      </c>
      <c r="N50" s="263">
        <v>139391.05</v>
      </c>
      <c r="O50" s="263">
        <v>0</v>
      </c>
      <c r="P50" s="257"/>
      <c r="Q50" s="265">
        <v>0</v>
      </c>
      <c r="R50" s="266"/>
      <c r="S50" s="279">
        <v>0</v>
      </c>
      <c r="T50" s="265"/>
    </row>
    <row r="51" spans="1:20" ht="15.75" customHeight="1">
      <c r="A51" s="257"/>
      <c r="B51" s="258">
        <v>36</v>
      </c>
      <c r="C51" s="259"/>
      <c r="D51" s="271"/>
      <c r="E51" s="271"/>
      <c r="F51" s="272"/>
      <c r="G51" s="273"/>
      <c r="H51" s="269" t="s">
        <v>189</v>
      </c>
      <c r="I51" s="269"/>
      <c r="J51" s="269"/>
      <c r="K51" s="263">
        <v>4906479.49</v>
      </c>
      <c r="L51" s="257"/>
      <c r="M51" s="263">
        <v>5535699.1</v>
      </c>
      <c r="N51" s="263">
        <v>5336388.24</v>
      </c>
      <c r="O51" s="263">
        <v>5108027.55</v>
      </c>
      <c r="P51" s="257"/>
      <c r="Q51" s="265">
        <v>5090394.8</v>
      </c>
      <c r="R51" s="266"/>
      <c r="S51" s="279">
        <v>0.9965480315391017</v>
      </c>
      <c r="T51" s="265"/>
    </row>
    <row r="52" spans="1:20" ht="15.75" customHeight="1">
      <c r="A52" s="257"/>
      <c r="B52" s="258">
        <v>37</v>
      </c>
      <c r="C52" s="259"/>
      <c r="D52" s="271"/>
      <c r="E52" s="271"/>
      <c r="F52" s="272"/>
      <c r="G52" s="273"/>
      <c r="H52" s="269" t="s">
        <v>190</v>
      </c>
      <c r="I52" s="269"/>
      <c r="J52" s="269"/>
      <c r="K52" s="263">
        <v>135782.37</v>
      </c>
      <c r="L52" s="257"/>
      <c r="M52" s="263">
        <v>201606.24</v>
      </c>
      <c r="N52" s="263">
        <v>145559.76</v>
      </c>
      <c r="O52" s="263">
        <v>150644.26</v>
      </c>
      <c r="P52" s="257"/>
      <c r="Q52" s="265">
        <v>152272.47</v>
      </c>
      <c r="R52" s="266"/>
      <c r="S52" s="279">
        <v>1.010808310917389</v>
      </c>
      <c r="T52" s="265"/>
    </row>
    <row r="53" spans="1:20" ht="15.75" customHeight="1">
      <c r="A53" s="257"/>
      <c r="B53" s="258">
        <v>38</v>
      </c>
      <c r="C53" s="259"/>
      <c r="D53" s="271"/>
      <c r="E53" s="271"/>
      <c r="F53" s="272"/>
      <c r="G53" s="273"/>
      <c r="H53" s="269" t="s">
        <v>191</v>
      </c>
      <c r="I53" s="269"/>
      <c r="J53" s="269"/>
      <c r="K53" s="263">
        <v>3281073.5599999996</v>
      </c>
      <c r="L53" s="257"/>
      <c r="M53" s="263">
        <v>3899109.2</v>
      </c>
      <c r="N53" s="263">
        <v>3396230.49</v>
      </c>
      <c r="O53" s="263">
        <v>3354631.09</v>
      </c>
      <c r="P53" s="257"/>
      <c r="Q53" s="265">
        <v>3798201.58</v>
      </c>
      <c r="R53" s="266"/>
      <c r="S53" s="279">
        <v>1.1322263098682486</v>
      </c>
      <c r="T53" s="265"/>
    </row>
    <row r="54" spans="1:20" ht="15.75" customHeight="1">
      <c r="A54" s="257"/>
      <c r="B54" s="258">
        <v>39</v>
      </c>
      <c r="C54" s="259"/>
      <c r="D54" s="271"/>
      <c r="E54" s="271"/>
      <c r="F54" s="272"/>
      <c r="G54" s="273"/>
      <c r="H54" s="269" t="s">
        <v>192</v>
      </c>
      <c r="I54" s="269"/>
      <c r="J54" s="269"/>
      <c r="K54" s="263">
        <v>1388510.43</v>
      </c>
      <c r="L54" s="257"/>
      <c r="M54" s="263">
        <v>2734570.94</v>
      </c>
      <c r="N54" s="263">
        <v>3147892.63</v>
      </c>
      <c r="O54" s="263">
        <v>2324668.77</v>
      </c>
      <c r="P54" s="257"/>
      <c r="Q54" s="265">
        <v>1325688.79</v>
      </c>
      <c r="R54" s="266"/>
      <c r="S54" s="279">
        <v>0.5702699701170761</v>
      </c>
      <c r="T54" s="265"/>
    </row>
    <row r="55" spans="1:20" ht="15.75" customHeight="1">
      <c r="A55" s="257"/>
      <c r="B55" s="258">
        <v>40</v>
      </c>
      <c r="C55" s="259"/>
      <c r="D55" s="271"/>
      <c r="E55" s="271"/>
      <c r="F55" s="272"/>
      <c r="G55" s="273"/>
      <c r="H55" s="269" t="s">
        <v>193</v>
      </c>
      <c r="I55" s="269"/>
      <c r="J55" s="269"/>
      <c r="K55" s="263">
        <v>23308997.93000001</v>
      </c>
      <c r="L55" s="257"/>
      <c r="M55" s="263">
        <v>26520509.03</v>
      </c>
      <c r="N55" s="263">
        <v>25653778.89</v>
      </c>
      <c r="O55" s="263">
        <v>25477251.24</v>
      </c>
      <c r="P55" s="257"/>
      <c r="Q55" s="265">
        <v>25466040.320000008</v>
      </c>
      <c r="R55" s="266"/>
      <c r="S55" s="279">
        <v>0.9995599635182626</v>
      </c>
      <c r="T55" s="265"/>
    </row>
    <row r="56" spans="1:20" ht="15.75" customHeight="1">
      <c r="A56" s="257"/>
      <c r="B56" s="258">
        <v>41</v>
      </c>
      <c r="C56" s="259"/>
      <c r="D56" s="271"/>
      <c r="E56" s="271"/>
      <c r="F56" s="272"/>
      <c r="G56" s="273"/>
      <c r="H56" s="269" t="s">
        <v>418</v>
      </c>
      <c r="I56" s="269"/>
      <c r="J56" s="269"/>
      <c r="K56" s="263">
        <v>6929505.65</v>
      </c>
      <c r="L56" s="257"/>
      <c r="M56" s="263">
        <v>15406885.280000001</v>
      </c>
      <c r="N56" s="263">
        <v>6773767.14</v>
      </c>
      <c r="O56" s="263">
        <v>7198704.34</v>
      </c>
      <c r="P56" s="257"/>
      <c r="Q56" s="265">
        <v>7319047.289999999</v>
      </c>
      <c r="R56" s="266"/>
      <c r="S56" s="279">
        <v>1.0167173069369313</v>
      </c>
      <c r="T56" s="265"/>
    </row>
    <row r="57" spans="1:20" ht="15.75" customHeight="1">
      <c r="A57" s="257"/>
      <c r="B57" s="258">
        <v>42</v>
      </c>
      <c r="C57" s="259"/>
      <c r="D57" s="271"/>
      <c r="E57" s="271"/>
      <c r="F57" s="272"/>
      <c r="G57" s="273"/>
      <c r="H57" s="269" t="s">
        <v>194</v>
      </c>
      <c r="I57" s="269"/>
      <c r="J57" s="269"/>
      <c r="K57" s="263">
        <v>2731107.4499999993</v>
      </c>
      <c r="L57" s="257"/>
      <c r="M57" s="263">
        <v>0</v>
      </c>
      <c r="N57" s="263">
        <v>2192796.81</v>
      </c>
      <c r="O57" s="263">
        <v>4710750.75</v>
      </c>
      <c r="P57" s="257"/>
      <c r="Q57" s="265">
        <v>6646343.4</v>
      </c>
      <c r="R57" s="266"/>
      <c r="S57" s="279">
        <v>1.4108883599923008</v>
      </c>
      <c r="T57" s="265"/>
    </row>
    <row r="58" spans="1:20" ht="15.75" customHeight="1">
      <c r="A58" s="257"/>
      <c r="B58" s="258">
        <v>43</v>
      </c>
      <c r="C58" s="259"/>
      <c r="D58" s="271"/>
      <c r="E58" s="271"/>
      <c r="F58" s="272"/>
      <c r="G58" s="273"/>
      <c r="H58" s="269" t="s">
        <v>195</v>
      </c>
      <c r="I58" s="269"/>
      <c r="J58" s="269"/>
      <c r="K58" s="263">
        <v>4279819.5</v>
      </c>
      <c r="L58" s="257"/>
      <c r="M58" s="263">
        <v>0</v>
      </c>
      <c r="N58" s="263">
        <v>3958716.85</v>
      </c>
      <c r="O58" s="263">
        <v>31374.28</v>
      </c>
      <c r="P58" s="257"/>
      <c r="Q58" s="265">
        <v>-7794.89</v>
      </c>
      <c r="R58" s="266"/>
      <c r="S58" s="279">
        <v>-1.2484484106089446</v>
      </c>
      <c r="T58" s="265"/>
    </row>
    <row r="59" spans="1:20" ht="15.75" customHeight="1">
      <c r="A59" s="257"/>
      <c r="B59" s="258">
        <v>44</v>
      </c>
      <c r="C59" s="259"/>
      <c r="D59" s="271"/>
      <c r="E59" s="271"/>
      <c r="F59" s="272"/>
      <c r="G59" s="273"/>
      <c r="H59" s="269" t="s">
        <v>196</v>
      </c>
      <c r="I59" s="269"/>
      <c r="J59" s="269"/>
      <c r="K59" s="263">
        <v>135591.62</v>
      </c>
      <c r="L59" s="257"/>
      <c r="M59" s="263">
        <v>402223.91000000003</v>
      </c>
      <c r="N59" s="263">
        <v>269427.96</v>
      </c>
      <c r="O59" s="263">
        <v>95760.21</v>
      </c>
      <c r="P59" s="257"/>
      <c r="Q59" s="265">
        <v>88090.81</v>
      </c>
      <c r="R59" s="266"/>
      <c r="S59" s="279">
        <v>0.9199103677821925</v>
      </c>
      <c r="T59" s="265"/>
    </row>
    <row r="60" spans="1:20" ht="15.75" customHeight="1">
      <c r="A60" s="257"/>
      <c r="B60" s="258">
        <v>45</v>
      </c>
      <c r="C60" s="259"/>
      <c r="D60" s="259"/>
      <c r="E60" s="259"/>
      <c r="F60" s="281"/>
      <c r="G60" s="273"/>
      <c r="H60" s="283" t="s">
        <v>81</v>
      </c>
      <c r="I60" s="283"/>
      <c r="J60" s="284"/>
      <c r="K60" s="285">
        <v>62926100.440000005</v>
      </c>
      <c r="L60" s="257"/>
      <c r="M60" s="285">
        <v>71098282.50999999</v>
      </c>
      <c r="N60" s="285">
        <v>67460807.33999999</v>
      </c>
      <c r="O60" s="285">
        <v>66419612.28000001</v>
      </c>
      <c r="P60" s="257"/>
      <c r="Q60" s="285">
        <v>68600281.29</v>
      </c>
      <c r="R60" s="266"/>
      <c r="S60" s="287">
        <v>1.0328317033951828</v>
      </c>
      <c r="T60" s="265"/>
    </row>
    <row r="61" spans="1:20" ht="15.75" customHeight="1">
      <c r="A61" s="257"/>
      <c r="B61" s="258"/>
      <c r="C61" s="259"/>
      <c r="D61" s="259"/>
      <c r="E61" s="259"/>
      <c r="F61" s="272"/>
      <c r="G61" s="273" t="s">
        <v>58</v>
      </c>
      <c r="H61" s="269"/>
      <c r="I61" s="269"/>
      <c r="J61" s="269"/>
      <c r="K61" s="263"/>
      <c r="L61" s="257"/>
      <c r="M61" s="263"/>
      <c r="N61" s="263"/>
      <c r="O61" s="263"/>
      <c r="P61" s="257"/>
      <c r="Q61" s="265"/>
      <c r="R61" s="266"/>
      <c r="S61" s="257"/>
      <c r="T61" s="265"/>
    </row>
    <row r="62" spans="1:20" s="280" customFormat="1" ht="15.75" customHeight="1">
      <c r="A62" s="257"/>
      <c r="B62" s="258">
        <v>46</v>
      </c>
      <c r="C62" s="259"/>
      <c r="D62" s="259"/>
      <c r="E62" s="259"/>
      <c r="F62" s="272"/>
      <c r="G62" s="273"/>
      <c r="H62" s="269" t="s">
        <v>99</v>
      </c>
      <c r="I62" s="269"/>
      <c r="J62" s="269"/>
      <c r="K62" s="263">
        <v>0</v>
      </c>
      <c r="L62" s="257"/>
      <c r="M62" s="263">
        <v>0</v>
      </c>
      <c r="N62" s="263">
        <v>7910240.04</v>
      </c>
      <c r="O62" s="263">
        <v>5701277.26</v>
      </c>
      <c r="P62" s="257"/>
      <c r="Q62" s="265">
        <v>4720782.720000001</v>
      </c>
      <c r="R62" s="266"/>
      <c r="S62" s="279">
        <v>0.8280219509969948</v>
      </c>
      <c r="T62" s="265"/>
    </row>
    <row r="63" spans="1:20" ht="15.75" customHeight="1">
      <c r="A63" s="257"/>
      <c r="B63" s="258">
        <v>47</v>
      </c>
      <c r="C63" s="271"/>
      <c r="D63" s="259"/>
      <c r="E63" s="259"/>
      <c r="F63" s="272"/>
      <c r="G63" s="273"/>
      <c r="H63" s="269" t="s">
        <v>197</v>
      </c>
      <c r="I63" s="269"/>
      <c r="J63" s="269"/>
      <c r="K63" s="263">
        <v>6472573.249999999</v>
      </c>
      <c r="L63" s="257"/>
      <c r="M63" s="263">
        <v>6540712.2</v>
      </c>
      <c r="N63" s="263">
        <v>7299555.78</v>
      </c>
      <c r="O63" s="263">
        <v>7300533.35</v>
      </c>
      <c r="P63" s="257"/>
      <c r="Q63" s="265">
        <v>7550000.24</v>
      </c>
      <c r="R63" s="266"/>
      <c r="S63" s="279">
        <v>1.0341710499822592</v>
      </c>
      <c r="T63" s="265"/>
    </row>
    <row r="64" spans="1:20" ht="15.75" customHeight="1">
      <c r="A64" s="257"/>
      <c r="B64" s="258">
        <v>48</v>
      </c>
      <c r="C64" s="271"/>
      <c r="D64" s="259"/>
      <c r="E64" s="259"/>
      <c r="F64" s="290"/>
      <c r="G64" s="273"/>
      <c r="H64" s="269" t="s">
        <v>198</v>
      </c>
      <c r="I64" s="269"/>
      <c r="J64" s="269"/>
      <c r="K64" s="263">
        <v>18743248.769999996</v>
      </c>
      <c r="L64" s="257"/>
      <c r="M64" s="263">
        <v>19452086.37</v>
      </c>
      <c r="N64" s="263">
        <v>8635088.81</v>
      </c>
      <c r="O64" s="263">
        <v>19704902.3</v>
      </c>
      <c r="P64" s="257"/>
      <c r="Q64" s="265">
        <v>17114214.14</v>
      </c>
      <c r="R64" s="266"/>
      <c r="S64" s="279">
        <v>0.8685257038802978</v>
      </c>
      <c r="T64" s="265"/>
    </row>
    <row r="65" spans="1:20" ht="15.75" customHeight="1">
      <c r="A65" s="257"/>
      <c r="B65" s="258">
        <v>49</v>
      </c>
      <c r="C65" s="271"/>
      <c r="D65" s="259"/>
      <c r="E65" s="259"/>
      <c r="F65" s="290"/>
      <c r="G65" s="273"/>
      <c r="H65" s="269" t="s">
        <v>199</v>
      </c>
      <c r="I65" s="269"/>
      <c r="J65" s="269"/>
      <c r="K65" s="263">
        <v>3243686.0700000003</v>
      </c>
      <c r="L65" s="257"/>
      <c r="M65" s="263">
        <v>3711147.81</v>
      </c>
      <c r="N65" s="263">
        <v>1721092.15</v>
      </c>
      <c r="O65" s="263">
        <v>1953150.31</v>
      </c>
      <c r="P65" s="257"/>
      <c r="Q65" s="265">
        <v>2358777.22</v>
      </c>
      <c r="R65" s="266"/>
      <c r="S65" s="279">
        <v>1.207678286675233</v>
      </c>
      <c r="T65" s="265"/>
    </row>
    <row r="66" spans="1:20" s="280" customFormat="1" ht="15.75" customHeight="1">
      <c r="A66" s="257"/>
      <c r="B66" s="258">
        <v>50</v>
      </c>
      <c r="C66" s="259"/>
      <c r="D66" s="259"/>
      <c r="E66" s="259"/>
      <c r="F66" s="272"/>
      <c r="G66" s="273"/>
      <c r="H66" s="269" t="s">
        <v>200</v>
      </c>
      <c r="I66" s="269"/>
      <c r="J66" s="269"/>
      <c r="K66" s="263">
        <v>31217.760000000002</v>
      </c>
      <c r="L66" s="257"/>
      <c r="M66" s="263">
        <v>2673.7200000000003</v>
      </c>
      <c r="N66" s="263">
        <v>985.19</v>
      </c>
      <c r="O66" s="263">
        <v>-0.02</v>
      </c>
      <c r="P66" s="257"/>
      <c r="Q66" s="265">
        <v>291131.96</v>
      </c>
      <c r="R66" s="266"/>
      <c r="S66" s="279">
        <v>0</v>
      </c>
      <c r="T66" s="265"/>
    </row>
    <row r="67" spans="1:20" s="289" customFormat="1" ht="15.75" customHeight="1">
      <c r="A67" s="257"/>
      <c r="B67" s="258">
        <v>51</v>
      </c>
      <c r="C67" s="271"/>
      <c r="D67" s="259"/>
      <c r="E67" s="259"/>
      <c r="F67" s="272"/>
      <c r="G67" s="273"/>
      <c r="H67" s="269" t="s">
        <v>201</v>
      </c>
      <c r="I67" s="269"/>
      <c r="J67" s="269"/>
      <c r="K67" s="263">
        <v>4187673.9599999995</v>
      </c>
      <c r="L67" s="257"/>
      <c r="M67" s="263">
        <v>5220257.67</v>
      </c>
      <c r="N67" s="263">
        <v>0</v>
      </c>
      <c r="O67" s="263">
        <v>4278300.58</v>
      </c>
      <c r="P67" s="257"/>
      <c r="Q67" s="265">
        <v>4232127.260000001</v>
      </c>
      <c r="R67" s="266"/>
      <c r="S67" s="279">
        <v>0.9892075558655583</v>
      </c>
      <c r="T67" s="265"/>
    </row>
    <row r="68" spans="1:20" ht="15.75" customHeight="1">
      <c r="A68" s="257"/>
      <c r="B68" s="258">
        <v>52</v>
      </c>
      <c r="C68" s="259"/>
      <c r="D68" s="259"/>
      <c r="E68" s="259"/>
      <c r="F68" s="272"/>
      <c r="G68" s="273"/>
      <c r="H68" s="269" t="s">
        <v>202</v>
      </c>
      <c r="I68" s="269"/>
      <c r="J68" s="269"/>
      <c r="K68" s="263">
        <v>2204510</v>
      </c>
      <c r="L68" s="257"/>
      <c r="M68" s="263">
        <v>3165692.98</v>
      </c>
      <c r="N68" s="263">
        <v>988042.24</v>
      </c>
      <c r="O68" s="263">
        <v>2937497.99</v>
      </c>
      <c r="P68" s="257"/>
      <c r="Q68" s="265">
        <v>2675408.48</v>
      </c>
      <c r="R68" s="266"/>
      <c r="S68" s="279">
        <v>0.910777978098293</v>
      </c>
      <c r="T68" s="265"/>
    </row>
    <row r="69" spans="1:20" ht="15.75" customHeight="1">
      <c r="A69" s="257"/>
      <c r="B69" s="258">
        <v>53</v>
      </c>
      <c r="C69" s="259"/>
      <c r="D69" s="259"/>
      <c r="E69" s="259"/>
      <c r="F69" s="272"/>
      <c r="G69" s="273"/>
      <c r="H69" s="269" t="s">
        <v>203</v>
      </c>
      <c r="I69" s="269"/>
      <c r="J69" s="269"/>
      <c r="K69" s="263">
        <v>190648</v>
      </c>
      <c r="L69" s="257"/>
      <c r="M69" s="263">
        <v>80760</v>
      </c>
      <c r="N69" s="263">
        <v>267830</v>
      </c>
      <c r="O69" s="263">
        <v>145000</v>
      </c>
      <c r="P69" s="257"/>
      <c r="Q69" s="265">
        <v>145142</v>
      </c>
      <c r="R69" s="266"/>
      <c r="S69" s="279">
        <v>1.0009793103448277</v>
      </c>
      <c r="T69" s="265"/>
    </row>
    <row r="70" spans="1:20" ht="15.75" customHeight="1">
      <c r="A70" s="257"/>
      <c r="B70" s="258">
        <v>54</v>
      </c>
      <c r="C70" s="259"/>
      <c r="D70" s="259"/>
      <c r="E70" s="259"/>
      <c r="F70" s="290"/>
      <c r="G70" s="273"/>
      <c r="H70" s="269" t="s">
        <v>204</v>
      </c>
      <c r="I70" s="269"/>
      <c r="J70" s="269"/>
      <c r="K70" s="263">
        <v>207384.14</v>
      </c>
      <c r="L70" s="257"/>
      <c r="M70" s="263">
        <v>5155910.86</v>
      </c>
      <c r="N70" s="263">
        <v>296709.48</v>
      </c>
      <c r="O70" s="263">
        <v>227827.35</v>
      </c>
      <c r="P70" s="257"/>
      <c r="Q70" s="265">
        <v>151945.38</v>
      </c>
      <c r="R70" s="266"/>
      <c r="S70" s="279">
        <v>0.6669321308438166</v>
      </c>
      <c r="T70" s="265"/>
    </row>
    <row r="71" spans="1:20" ht="15.75" customHeight="1">
      <c r="A71" s="257"/>
      <c r="B71" s="258">
        <v>55</v>
      </c>
      <c r="C71" s="259"/>
      <c r="D71" s="259"/>
      <c r="E71" s="259"/>
      <c r="F71" s="290"/>
      <c r="G71" s="273"/>
      <c r="H71" s="269" t="s">
        <v>205</v>
      </c>
      <c r="I71" s="269"/>
      <c r="J71" s="269"/>
      <c r="K71" s="263">
        <v>813499.71</v>
      </c>
      <c r="L71" s="257"/>
      <c r="M71" s="263">
        <v>1253362.73</v>
      </c>
      <c r="N71" s="263">
        <v>944092.81</v>
      </c>
      <c r="O71" s="263">
        <v>866692.92</v>
      </c>
      <c r="P71" s="257"/>
      <c r="Q71" s="265">
        <v>730549.88</v>
      </c>
      <c r="R71" s="266"/>
      <c r="S71" s="279">
        <v>0.8429166353406925</v>
      </c>
      <c r="T71" s="265"/>
    </row>
    <row r="72" spans="1:20" ht="15.75" customHeight="1">
      <c r="A72" s="257"/>
      <c r="B72" s="258">
        <v>56</v>
      </c>
      <c r="C72" s="259"/>
      <c r="D72" s="259"/>
      <c r="E72" s="259"/>
      <c r="F72" s="272"/>
      <c r="G72" s="273"/>
      <c r="H72" s="269" t="s">
        <v>206</v>
      </c>
      <c r="I72" s="269"/>
      <c r="J72" s="269"/>
      <c r="K72" s="263">
        <v>2362337.63</v>
      </c>
      <c r="L72" s="257"/>
      <c r="M72" s="263">
        <v>2718616.11</v>
      </c>
      <c r="N72" s="263">
        <v>15798.710000000001</v>
      </c>
      <c r="O72" s="263">
        <v>641929.14</v>
      </c>
      <c r="P72" s="257"/>
      <c r="Q72" s="265">
        <v>727507.16</v>
      </c>
      <c r="R72" s="266"/>
      <c r="S72" s="279">
        <v>1.1333138109293497</v>
      </c>
      <c r="T72" s="265"/>
    </row>
    <row r="73" spans="1:20" ht="15.75" customHeight="1">
      <c r="A73" s="257"/>
      <c r="B73" s="258">
        <v>57</v>
      </c>
      <c r="C73" s="259"/>
      <c r="D73" s="259"/>
      <c r="E73" s="259"/>
      <c r="F73" s="272"/>
      <c r="G73" s="273"/>
      <c r="H73" s="269" t="s">
        <v>207</v>
      </c>
      <c r="I73" s="269"/>
      <c r="J73" s="269"/>
      <c r="K73" s="263">
        <v>2875012.17</v>
      </c>
      <c r="L73" s="257"/>
      <c r="M73" s="263">
        <v>2863569.13</v>
      </c>
      <c r="N73" s="263">
        <v>3174882.86</v>
      </c>
      <c r="O73" s="263">
        <v>3184156.48</v>
      </c>
      <c r="P73" s="257"/>
      <c r="Q73" s="265">
        <v>2874162.95</v>
      </c>
      <c r="R73" s="266"/>
      <c r="S73" s="279">
        <v>0.9026450075719897</v>
      </c>
      <c r="T73" s="265"/>
    </row>
    <row r="74" spans="1:20" ht="15.75" customHeight="1">
      <c r="A74" s="257"/>
      <c r="B74" s="258">
        <v>58</v>
      </c>
      <c r="C74" s="259"/>
      <c r="D74" s="259"/>
      <c r="E74" s="259"/>
      <c r="F74" s="272"/>
      <c r="G74" s="273"/>
      <c r="H74" s="269" t="s">
        <v>208</v>
      </c>
      <c r="I74" s="269"/>
      <c r="J74" s="269"/>
      <c r="K74" s="263">
        <v>13539993.799999997</v>
      </c>
      <c r="L74" s="257"/>
      <c r="M74" s="263">
        <v>11912747.96</v>
      </c>
      <c r="N74" s="263">
        <v>15621825.17</v>
      </c>
      <c r="O74" s="263">
        <v>13609288.93</v>
      </c>
      <c r="P74" s="257"/>
      <c r="Q74" s="265">
        <v>15885124.059999999</v>
      </c>
      <c r="R74" s="266"/>
      <c r="S74" s="279">
        <v>1.1672266010153698</v>
      </c>
      <c r="T74" s="265"/>
    </row>
    <row r="75" spans="1:20" ht="15.75" customHeight="1">
      <c r="A75" s="257"/>
      <c r="B75" s="258">
        <v>59</v>
      </c>
      <c r="C75" s="259"/>
      <c r="D75" s="259"/>
      <c r="E75" s="259"/>
      <c r="F75" s="281"/>
      <c r="G75" s="273"/>
      <c r="H75" s="283" t="s">
        <v>81</v>
      </c>
      <c r="I75" s="283"/>
      <c r="J75" s="284"/>
      <c r="K75" s="285">
        <v>54871785.260000005</v>
      </c>
      <c r="L75" s="257">
        <v>0</v>
      </c>
      <c r="M75" s="285">
        <v>62077537.53999999</v>
      </c>
      <c r="N75" s="285">
        <v>46876143.24</v>
      </c>
      <c r="O75" s="285">
        <v>60550556.589999996</v>
      </c>
      <c r="P75" s="257">
        <v>0</v>
      </c>
      <c r="Q75" s="286">
        <v>59456873.45</v>
      </c>
      <c r="R75" s="263">
        <v>0</v>
      </c>
      <c r="S75" s="291">
        <v>0.9819376864294487</v>
      </c>
      <c r="T75" s="265"/>
    </row>
    <row r="76" spans="1:20" ht="15.75" customHeight="1">
      <c r="A76" s="257"/>
      <c r="B76" s="258"/>
      <c r="C76" s="259"/>
      <c r="D76" s="259"/>
      <c r="E76" s="259"/>
      <c r="F76" s="272"/>
      <c r="G76" s="273" t="s">
        <v>106</v>
      </c>
      <c r="H76" s="269"/>
      <c r="I76" s="269"/>
      <c r="J76" s="269"/>
      <c r="K76" s="263"/>
      <c r="L76" s="257"/>
      <c r="M76" s="263"/>
      <c r="N76" s="263"/>
      <c r="O76" s="263"/>
      <c r="P76" s="257"/>
      <c r="Q76" s="265"/>
      <c r="R76" s="266"/>
      <c r="S76" s="257"/>
      <c r="T76" s="265"/>
    </row>
    <row r="77" spans="1:20" ht="15.75" customHeight="1">
      <c r="A77" s="257"/>
      <c r="B77" s="258">
        <v>60</v>
      </c>
      <c r="C77" s="259"/>
      <c r="D77" s="259"/>
      <c r="E77" s="259"/>
      <c r="F77" s="272"/>
      <c r="G77" s="292"/>
      <c r="H77" s="260" t="s">
        <v>107</v>
      </c>
      <c r="I77" s="269"/>
      <c r="J77" s="269"/>
      <c r="K77" s="263">
        <v>20209726.78</v>
      </c>
      <c r="L77" s="257"/>
      <c r="M77" s="263">
        <v>18438074.97</v>
      </c>
      <c r="N77" s="263">
        <v>18438075</v>
      </c>
      <c r="O77" s="263">
        <v>16306415.43</v>
      </c>
      <c r="P77" s="257"/>
      <c r="Q77" s="265">
        <v>15978871.93</v>
      </c>
      <c r="R77" s="266"/>
      <c r="S77" s="274">
        <v>0.9799132125999074</v>
      </c>
      <c r="T77" s="265"/>
    </row>
    <row r="78" spans="1:20" s="289" customFormat="1" ht="15.75" customHeight="1">
      <c r="A78" s="257"/>
      <c r="B78" s="258">
        <v>61</v>
      </c>
      <c r="C78" s="259"/>
      <c r="D78" s="259"/>
      <c r="E78" s="259"/>
      <c r="F78" s="290"/>
      <c r="G78" s="260"/>
      <c r="H78" s="269" t="s">
        <v>209</v>
      </c>
      <c r="I78" s="269"/>
      <c r="J78" s="269"/>
      <c r="K78" s="263">
        <v>81412520.11</v>
      </c>
      <c r="L78" s="257"/>
      <c r="M78" s="263">
        <v>74090192.69</v>
      </c>
      <c r="N78" s="263">
        <v>74114169.97999999</v>
      </c>
      <c r="O78" s="263">
        <v>87091050.96</v>
      </c>
      <c r="P78" s="257"/>
      <c r="Q78" s="265">
        <v>83692607.05</v>
      </c>
      <c r="R78" s="266"/>
      <c r="S78" s="293">
        <v>0.9609782650164497</v>
      </c>
      <c r="T78" s="265"/>
    </row>
    <row r="79" spans="1:20" ht="15.75" customHeight="1">
      <c r="A79" s="257"/>
      <c r="B79" s="258">
        <v>62</v>
      </c>
      <c r="C79" s="259"/>
      <c r="D79" s="259"/>
      <c r="E79" s="259"/>
      <c r="F79" s="281"/>
      <c r="G79" s="270"/>
      <c r="H79" s="283" t="s">
        <v>81</v>
      </c>
      <c r="I79" s="283"/>
      <c r="J79" s="284"/>
      <c r="K79" s="285">
        <v>101622246.89</v>
      </c>
      <c r="L79" s="257"/>
      <c r="M79" s="285">
        <v>92528267.66</v>
      </c>
      <c r="N79" s="285">
        <v>92552244.97999999</v>
      </c>
      <c r="O79" s="285">
        <v>103397466.38999999</v>
      </c>
      <c r="P79" s="257"/>
      <c r="Q79" s="285">
        <v>99671478.97999999</v>
      </c>
      <c r="R79" s="266"/>
      <c r="S79" s="287">
        <v>0.9639644225328876</v>
      </c>
      <c r="T79" s="265"/>
    </row>
    <row r="80" spans="1:20" ht="7.5" customHeight="1">
      <c r="A80" s="257"/>
      <c r="B80" s="258"/>
      <c r="C80" s="259"/>
      <c r="D80" s="259"/>
      <c r="E80" s="259"/>
      <c r="F80" s="260"/>
      <c r="G80" s="292"/>
      <c r="H80" s="260"/>
      <c r="I80" s="260"/>
      <c r="J80" s="269"/>
      <c r="K80" s="263"/>
      <c r="L80" s="257"/>
      <c r="M80" s="263"/>
      <c r="N80" s="263"/>
      <c r="O80" s="263"/>
      <c r="P80" s="257"/>
      <c r="Q80" s="265"/>
      <c r="R80" s="266"/>
      <c r="S80" s="257"/>
      <c r="T80" s="265"/>
    </row>
    <row r="81" spans="1:20" ht="15">
      <c r="A81" s="257"/>
      <c r="B81" s="258">
        <v>63</v>
      </c>
      <c r="C81" s="259"/>
      <c r="D81" s="259"/>
      <c r="E81" s="270"/>
      <c r="F81" s="292" t="s">
        <v>28</v>
      </c>
      <c r="G81" s="270"/>
      <c r="H81" s="260"/>
      <c r="I81" s="260"/>
      <c r="J81" s="269"/>
      <c r="K81" s="294">
        <v>0</v>
      </c>
      <c r="L81" s="257"/>
      <c r="M81" s="294">
        <v>0</v>
      </c>
      <c r="N81" s="294">
        <v>0</v>
      </c>
      <c r="O81" s="294">
        <v>0</v>
      </c>
      <c r="P81" s="257"/>
      <c r="Q81" s="295">
        <v>0</v>
      </c>
      <c r="R81" s="266"/>
      <c r="S81" s="279">
        <v>0</v>
      </c>
      <c r="T81" s="295"/>
    </row>
    <row r="82" spans="1:20" ht="8.25" customHeight="1">
      <c r="A82" s="257"/>
      <c r="B82" s="258"/>
      <c r="C82" s="259"/>
      <c r="D82" s="259"/>
      <c r="E82" s="259"/>
      <c r="F82" s="261"/>
      <c r="G82" s="260"/>
      <c r="H82" s="260"/>
      <c r="I82" s="260"/>
      <c r="J82" s="262"/>
      <c r="K82" s="263"/>
      <c r="L82" s="257"/>
      <c r="M82" s="263"/>
      <c r="N82" s="263"/>
      <c r="O82" s="263"/>
      <c r="P82" s="257"/>
      <c r="Q82" s="265"/>
      <c r="R82" s="266"/>
      <c r="S82" s="257"/>
      <c r="T82" s="265"/>
    </row>
    <row r="83" spans="1:20" ht="18.75" thickBot="1">
      <c r="A83" s="296"/>
      <c r="B83" s="297">
        <v>64</v>
      </c>
      <c r="C83" s="298"/>
      <c r="D83" s="299"/>
      <c r="E83" s="300" t="s">
        <v>419</v>
      </c>
      <c r="F83" s="301"/>
      <c r="G83" s="301"/>
      <c r="H83" s="301"/>
      <c r="I83" s="301"/>
      <c r="J83" s="300"/>
      <c r="K83" s="302">
        <v>486754184.5999999</v>
      </c>
      <c r="L83" s="296"/>
      <c r="M83" s="302">
        <v>488678464.25</v>
      </c>
      <c r="N83" s="302">
        <v>488472557.29</v>
      </c>
      <c r="O83" s="303">
        <v>492408117.91</v>
      </c>
      <c r="P83" s="304"/>
      <c r="Q83" s="303">
        <v>488838009.61000013</v>
      </c>
      <c r="R83" s="305"/>
      <c r="S83" s="306">
        <v>0.9927496965014447</v>
      </c>
      <c r="T83" s="307"/>
    </row>
    <row r="84" spans="1:20" ht="18.75" thickTop="1">
      <c r="A84" s="257"/>
      <c r="B84" s="258"/>
      <c r="C84" s="259"/>
      <c r="D84" s="259"/>
      <c r="E84" s="259"/>
      <c r="F84" s="261"/>
      <c r="G84" s="260"/>
      <c r="H84" s="260"/>
      <c r="I84" s="260"/>
      <c r="J84" s="262"/>
      <c r="K84" s="263"/>
      <c r="L84" s="257"/>
      <c r="M84" s="263"/>
      <c r="N84" s="263"/>
      <c r="O84" s="265"/>
      <c r="P84" s="266"/>
      <c r="Q84" s="265"/>
      <c r="R84" s="266"/>
      <c r="S84" s="257"/>
      <c r="T84" s="265"/>
    </row>
    <row r="85" spans="1:20" ht="19.5" customHeight="1">
      <c r="A85" s="257"/>
      <c r="B85" s="258"/>
      <c r="C85" s="259"/>
      <c r="D85" s="260"/>
      <c r="E85" s="261" t="s">
        <v>22</v>
      </c>
      <c r="F85" s="260"/>
      <c r="G85" s="260"/>
      <c r="H85" s="262"/>
      <c r="I85" s="262"/>
      <c r="J85" s="260"/>
      <c r="K85" s="263"/>
      <c r="L85" s="257"/>
      <c r="M85" s="263"/>
      <c r="N85" s="263"/>
      <c r="O85" s="265"/>
      <c r="P85" s="266"/>
      <c r="Q85" s="265"/>
      <c r="R85" s="266"/>
      <c r="S85" s="257"/>
      <c r="T85" s="265"/>
    </row>
    <row r="86" spans="1:20" s="289" customFormat="1" ht="17.25" customHeight="1">
      <c r="A86" s="257"/>
      <c r="B86" s="258"/>
      <c r="C86" s="271"/>
      <c r="D86" s="259"/>
      <c r="E86" s="259"/>
      <c r="F86" s="268" t="s">
        <v>29</v>
      </c>
      <c r="G86" s="260"/>
      <c r="H86" s="292"/>
      <c r="I86" s="292"/>
      <c r="J86" s="308"/>
      <c r="K86" s="263"/>
      <c r="L86" s="257"/>
      <c r="M86" s="263"/>
      <c r="N86" s="263"/>
      <c r="O86" s="265"/>
      <c r="P86" s="266"/>
      <c r="Q86" s="265"/>
      <c r="R86" s="266"/>
      <c r="S86" s="257"/>
      <c r="T86" s="265"/>
    </row>
    <row r="87" spans="1:20" ht="15.75" customHeight="1">
      <c r="A87" s="257"/>
      <c r="B87" s="258"/>
      <c r="C87" s="259"/>
      <c r="D87" s="259"/>
      <c r="E87" s="259"/>
      <c r="F87" s="281"/>
      <c r="G87" s="273" t="s">
        <v>58</v>
      </c>
      <c r="H87" s="309"/>
      <c r="I87" s="308"/>
      <c r="J87" s="308"/>
      <c r="K87" s="263"/>
      <c r="L87" s="257"/>
      <c r="M87" s="263"/>
      <c r="N87" s="263"/>
      <c r="O87" s="265"/>
      <c r="P87" s="266"/>
      <c r="Q87" s="265"/>
      <c r="R87" s="266"/>
      <c r="S87" s="257"/>
      <c r="T87" s="265"/>
    </row>
    <row r="88" spans="1:20" s="176" customFormat="1" ht="15.75" customHeight="1">
      <c r="A88" s="257"/>
      <c r="B88" s="258">
        <v>65</v>
      </c>
      <c r="C88" s="259"/>
      <c r="D88" s="271"/>
      <c r="E88" s="271"/>
      <c r="F88" s="260"/>
      <c r="G88" s="260"/>
      <c r="H88" s="269" t="s">
        <v>210</v>
      </c>
      <c r="I88" s="269"/>
      <c r="J88" s="269"/>
      <c r="K88" s="310">
        <v>90486440.21000001</v>
      </c>
      <c r="L88" s="257"/>
      <c r="M88" s="310">
        <v>105863793.09</v>
      </c>
      <c r="N88" s="310">
        <v>109402400</v>
      </c>
      <c r="O88" s="311">
        <v>104028000</v>
      </c>
      <c r="P88" s="266"/>
      <c r="Q88" s="311">
        <v>103300362.78999999</v>
      </c>
      <c r="R88" s="266"/>
      <c r="S88" s="279">
        <v>0.9930053715345868</v>
      </c>
      <c r="T88" s="311"/>
    </row>
    <row r="89" spans="1:20" s="176" customFormat="1" ht="15.75" customHeight="1">
      <c r="A89" s="257"/>
      <c r="B89" s="258">
        <v>66</v>
      </c>
      <c r="C89" s="259"/>
      <c r="D89" s="271"/>
      <c r="E89" s="271"/>
      <c r="F89" s="260"/>
      <c r="G89" s="260"/>
      <c r="H89" s="269" t="s">
        <v>211</v>
      </c>
      <c r="I89" s="269"/>
      <c r="J89" s="269"/>
      <c r="K89" s="263">
        <v>10728876</v>
      </c>
      <c r="L89" s="257"/>
      <c r="M89" s="263">
        <v>10135197.97</v>
      </c>
      <c r="N89" s="263">
        <v>10135198.68</v>
      </c>
      <c r="O89" s="265">
        <v>10134999.99</v>
      </c>
      <c r="P89" s="266"/>
      <c r="Q89" s="265">
        <v>10135200.57</v>
      </c>
      <c r="R89" s="266"/>
      <c r="S89" s="279">
        <v>1.0000197908238972</v>
      </c>
      <c r="T89" s="265"/>
    </row>
    <row r="90" spans="1:20" s="176" customFormat="1" ht="15.75" customHeight="1">
      <c r="A90" s="257"/>
      <c r="B90" s="258">
        <v>67</v>
      </c>
      <c r="C90" s="259"/>
      <c r="D90" s="271"/>
      <c r="E90" s="271"/>
      <c r="F90" s="260"/>
      <c r="G90" s="260"/>
      <c r="H90" s="269" t="s">
        <v>212</v>
      </c>
      <c r="I90" s="269"/>
      <c r="J90" s="269"/>
      <c r="K90" s="263">
        <v>2297928.5</v>
      </c>
      <c r="L90" s="257"/>
      <c r="M90" s="263">
        <v>1910036.99</v>
      </c>
      <c r="N90" s="263">
        <v>1910400</v>
      </c>
      <c r="O90" s="265">
        <v>1910000</v>
      </c>
      <c r="P90" s="266"/>
      <c r="Q90" s="265">
        <v>2006316.17</v>
      </c>
      <c r="R90" s="266"/>
      <c r="S90" s="279">
        <v>1.0504273141361256</v>
      </c>
      <c r="T90" s="265"/>
    </row>
    <row r="91" spans="1:20" s="312" customFormat="1" ht="15.75" customHeight="1">
      <c r="A91" s="257"/>
      <c r="B91" s="258">
        <v>68</v>
      </c>
      <c r="C91" s="259"/>
      <c r="D91" s="259"/>
      <c r="E91" s="259"/>
      <c r="F91" s="272"/>
      <c r="G91" s="308"/>
      <c r="H91" s="269" t="s">
        <v>213</v>
      </c>
      <c r="I91" s="269"/>
      <c r="J91" s="269"/>
      <c r="K91" s="263">
        <v>11143171.789999988</v>
      </c>
      <c r="L91" s="257"/>
      <c r="M91" s="263">
        <v>8795972.99</v>
      </c>
      <c r="N91" s="263">
        <v>7398567.66</v>
      </c>
      <c r="O91" s="265">
        <v>4742088.27</v>
      </c>
      <c r="P91" s="266"/>
      <c r="Q91" s="265">
        <v>6900655.909999993</v>
      </c>
      <c r="R91" s="266"/>
      <c r="S91" s="279">
        <v>1.455193475342034</v>
      </c>
      <c r="T91" s="265"/>
    </row>
    <row r="92" spans="1:20" s="176" customFormat="1" ht="15.75" customHeight="1">
      <c r="A92" s="257"/>
      <c r="B92" s="258">
        <v>69</v>
      </c>
      <c r="C92" s="259"/>
      <c r="D92" s="259"/>
      <c r="E92" s="259"/>
      <c r="F92" s="272"/>
      <c r="G92" s="308"/>
      <c r="H92" s="269" t="s">
        <v>214</v>
      </c>
      <c r="I92" s="269"/>
      <c r="J92" s="269"/>
      <c r="K92" s="263">
        <v>750669.6100000001</v>
      </c>
      <c r="L92" s="257"/>
      <c r="M92" s="263">
        <v>1119768</v>
      </c>
      <c r="N92" s="263">
        <v>297600.36</v>
      </c>
      <c r="O92" s="265">
        <v>446826.05</v>
      </c>
      <c r="P92" s="266"/>
      <c r="Q92" s="265">
        <v>671802.4799999999</v>
      </c>
      <c r="R92" s="266"/>
      <c r="S92" s="279">
        <v>1.503498911936759</v>
      </c>
      <c r="T92" s="265"/>
    </row>
    <row r="93" spans="1:20" s="176" customFormat="1" ht="15.75" customHeight="1">
      <c r="A93" s="257"/>
      <c r="B93" s="258">
        <v>70</v>
      </c>
      <c r="C93" s="271"/>
      <c r="D93" s="259"/>
      <c r="E93" s="259"/>
      <c r="F93" s="281"/>
      <c r="G93" s="260"/>
      <c r="H93" s="313" t="s">
        <v>215</v>
      </c>
      <c r="I93" s="269"/>
      <c r="J93" s="269"/>
      <c r="K93" s="263">
        <v>32966</v>
      </c>
      <c r="L93" s="257"/>
      <c r="M93" s="263">
        <v>180000</v>
      </c>
      <c r="N93" s="263">
        <v>0</v>
      </c>
      <c r="O93" s="265">
        <v>-0.01</v>
      </c>
      <c r="P93" s="266"/>
      <c r="Q93" s="265">
        <v>1379224</v>
      </c>
      <c r="R93" s="266"/>
      <c r="S93" s="279">
        <v>0</v>
      </c>
      <c r="T93" s="265"/>
    </row>
    <row r="94" spans="1:20" ht="15.75" customHeight="1">
      <c r="A94" s="257"/>
      <c r="B94" s="258">
        <v>71</v>
      </c>
      <c r="C94" s="259"/>
      <c r="D94" s="259"/>
      <c r="E94" s="259"/>
      <c r="F94" s="281"/>
      <c r="G94" s="270"/>
      <c r="H94" s="283" t="s">
        <v>81</v>
      </c>
      <c r="I94" s="283"/>
      <c r="J94" s="284"/>
      <c r="K94" s="285">
        <v>115440052.11</v>
      </c>
      <c r="L94" s="257"/>
      <c r="M94" s="285">
        <v>128004769.03999999</v>
      </c>
      <c r="N94" s="285">
        <v>129144166.7</v>
      </c>
      <c r="O94" s="286">
        <v>121261914.29999998</v>
      </c>
      <c r="P94" s="263"/>
      <c r="Q94" s="286">
        <v>124393561.91999999</v>
      </c>
      <c r="R94" s="266"/>
      <c r="S94" s="287">
        <v>1.0258254839376224</v>
      </c>
      <c r="T94" s="265"/>
    </row>
    <row r="95" spans="1:20" s="312" customFormat="1" ht="11.1" customHeight="1">
      <c r="A95" s="257"/>
      <c r="B95" s="258"/>
      <c r="C95" s="259"/>
      <c r="D95" s="259"/>
      <c r="E95" s="259"/>
      <c r="F95" s="261"/>
      <c r="G95" s="260"/>
      <c r="H95" s="260"/>
      <c r="I95" s="260"/>
      <c r="J95" s="262"/>
      <c r="K95" s="263"/>
      <c r="L95" s="257"/>
      <c r="M95" s="263"/>
      <c r="N95" s="263"/>
      <c r="O95" s="265"/>
      <c r="P95" s="266"/>
      <c r="Q95" s="265"/>
      <c r="R95" s="266"/>
      <c r="S95" s="257"/>
      <c r="T95" s="265"/>
    </row>
    <row r="96" spans="1:20" ht="15.75" customHeight="1">
      <c r="A96" s="257"/>
      <c r="B96" s="258">
        <v>72</v>
      </c>
      <c r="C96" s="259"/>
      <c r="D96" s="259"/>
      <c r="E96" s="270"/>
      <c r="F96" s="292" t="s">
        <v>128</v>
      </c>
      <c r="G96" s="270"/>
      <c r="H96" s="260"/>
      <c r="I96" s="260"/>
      <c r="J96" s="314"/>
      <c r="K96" s="294">
        <v>-1349.75</v>
      </c>
      <c r="L96" s="257"/>
      <c r="M96" s="294">
        <v>0</v>
      </c>
      <c r="N96" s="294">
        <v>0</v>
      </c>
      <c r="O96" s="295">
        <v>0</v>
      </c>
      <c r="P96" s="266"/>
      <c r="Q96" s="295">
        <v>6011.79</v>
      </c>
      <c r="R96" s="266"/>
      <c r="S96" s="315">
        <v>0</v>
      </c>
      <c r="T96" s="295"/>
    </row>
    <row r="97" spans="1:20" s="267" customFormat="1" ht="15.75" customHeight="1">
      <c r="A97" s="257"/>
      <c r="B97" s="258">
        <v>73</v>
      </c>
      <c r="C97" s="259"/>
      <c r="D97" s="259"/>
      <c r="E97" s="270"/>
      <c r="F97" s="316" t="s">
        <v>155</v>
      </c>
      <c r="G97" s="270"/>
      <c r="H97" s="260"/>
      <c r="I97" s="260"/>
      <c r="J97" s="269"/>
      <c r="K97" s="294">
        <v>-4968042.04</v>
      </c>
      <c r="L97" s="257"/>
      <c r="M97" s="294">
        <v>0</v>
      </c>
      <c r="N97" s="294">
        <v>0</v>
      </c>
      <c r="O97" s="295">
        <v>0.02</v>
      </c>
      <c r="P97" s="266"/>
      <c r="Q97" s="295">
        <v>-255667.83000000002</v>
      </c>
      <c r="R97" s="266"/>
      <c r="S97" s="315">
        <v>0</v>
      </c>
      <c r="T97" s="295"/>
    </row>
    <row r="98" spans="1:20" ht="15.75" customHeight="1">
      <c r="A98" s="257"/>
      <c r="B98" s="258">
        <v>74</v>
      </c>
      <c r="C98" s="259"/>
      <c r="D98" s="259"/>
      <c r="E98" s="317" t="s">
        <v>138</v>
      </c>
      <c r="F98" s="270"/>
      <c r="G98" s="270"/>
      <c r="H98" s="292"/>
      <c r="I98" s="292"/>
      <c r="J98" s="314"/>
      <c r="K98" s="294">
        <v>303492366.01</v>
      </c>
      <c r="L98" s="257"/>
      <c r="M98" s="294">
        <v>313837425</v>
      </c>
      <c r="N98" s="294">
        <v>306037425</v>
      </c>
      <c r="O98" s="295">
        <v>309050000.02</v>
      </c>
      <c r="P98" s="266"/>
      <c r="Q98" s="295">
        <v>309317205.22</v>
      </c>
      <c r="R98" s="266"/>
      <c r="S98" s="315">
        <v>1.000864601844306</v>
      </c>
      <c r="T98" s="295"/>
    </row>
    <row r="99" spans="1:20" ht="15.75" customHeight="1">
      <c r="A99" s="257"/>
      <c r="B99" s="258">
        <v>75</v>
      </c>
      <c r="C99" s="259"/>
      <c r="D99" s="259"/>
      <c r="E99" s="317" t="s">
        <v>139</v>
      </c>
      <c r="F99" s="270"/>
      <c r="G99" s="270"/>
      <c r="H99" s="308"/>
      <c r="I99" s="308"/>
      <c r="J99" s="269"/>
      <c r="K99" s="294">
        <v>2227659.03</v>
      </c>
      <c r="L99" s="257"/>
      <c r="M99" s="294">
        <v>28250763.96</v>
      </c>
      <c r="N99" s="294">
        <v>28250763.96</v>
      </c>
      <c r="O99" s="295">
        <v>30500000</v>
      </c>
      <c r="P99" s="266"/>
      <c r="Q99" s="295">
        <v>30515459.82</v>
      </c>
      <c r="R99" s="266"/>
      <c r="S99" s="315">
        <v>1.0005068793442624</v>
      </c>
      <c r="T99" s="295"/>
    </row>
    <row r="100" spans="1:20" ht="11.1" customHeight="1">
      <c r="A100" s="257"/>
      <c r="B100" s="258"/>
      <c r="C100" s="259"/>
      <c r="D100" s="259"/>
      <c r="E100" s="259"/>
      <c r="F100" s="261"/>
      <c r="G100" s="260"/>
      <c r="H100" s="260"/>
      <c r="I100" s="260"/>
      <c r="J100" s="262"/>
      <c r="K100" s="263"/>
      <c r="L100" s="257"/>
      <c r="M100" s="263"/>
      <c r="N100" s="263"/>
      <c r="O100" s="265"/>
      <c r="P100" s="266"/>
      <c r="Q100" s="265"/>
      <c r="R100" s="266"/>
      <c r="S100" s="257"/>
      <c r="T100" s="265"/>
    </row>
    <row r="101" spans="1:20" ht="18.75" thickBot="1">
      <c r="A101" s="296"/>
      <c r="B101" s="297">
        <v>76</v>
      </c>
      <c r="C101" s="298"/>
      <c r="D101" s="299"/>
      <c r="E101" s="300" t="s">
        <v>420</v>
      </c>
      <c r="F101" s="301"/>
      <c r="G101" s="301"/>
      <c r="H101" s="301"/>
      <c r="I101" s="301"/>
      <c r="J101" s="300"/>
      <c r="K101" s="318">
        <v>416190685.35999995</v>
      </c>
      <c r="L101" s="319"/>
      <c r="M101" s="318">
        <v>470092957.99999994</v>
      </c>
      <c r="N101" s="318">
        <v>463432355.65999997</v>
      </c>
      <c r="O101" s="320">
        <v>460811914.34</v>
      </c>
      <c r="P101" s="294"/>
      <c r="Q101" s="320">
        <v>463976570.92</v>
      </c>
      <c r="R101" s="321"/>
      <c r="S101" s="322">
        <v>1.0068675667479923</v>
      </c>
      <c r="T101" s="295"/>
    </row>
    <row r="102" spans="1:20" ht="9.75" customHeight="1" thickTop="1">
      <c r="A102" s="257"/>
      <c r="B102" s="258"/>
      <c r="C102" s="259"/>
      <c r="D102" s="259"/>
      <c r="E102" s="259"/>
      <c r="F102" s="261"/>
      <c r="G102" s="260"/>
      <c r="H102" s="260"/>
      <c r="I102" s="260"/>
      <c r="J102" s="262"/>
      <c r="K102" s="263"/>
      <c r="L102" s="257"/>
      <c r="M102" s="263"/>
      <c r="N102" s="263"/>
      <c r="O102" s="265"/>
      <c r="P102" s="266"/>
      <c r="Q102" s="265"/>
      <c r="R102" s="266"/>
      <c r="S102" s="257"/>
      <c r="T102" s="265"/>
    </row>
    <row r="103" spans="1:20" s="280" customFormat="1" ht="18.75" thickBot="1">
      <c r="A103" s="296"/>
      <c r="B103" s="297">
        <v>77</v>
      </c>
      <c r="C103" s="298"/>
      <c r="D103" s="323" t="s">
        <v>34</v>
      </c>
      <c r="E103" s="323"/>
      <c r="F103" s="301"/>
      <c r="G103" s="301"/>
      <c r="H103" s="301"/>
      <c r="I103" s="301"/>
      <c r="J103" s="300"/>
      <c r="K103" s="318">
        <v>902944869.9599998</v>
      </c>
      <c r="L103" s="257"/>
      <c r="M103" s="318">
        <v>958771422.25</v>
      </c>
      <c r="N103" s="318">
        <v>951904912.95</v>
      </c>
      <c r="O103" s="320">
        <v>953220032.25</v>
      </c>
      <c r="P103" s="266"/>
      <c r="Q103" s="320">
        <v>952814580.5300002</v>
      </c>
      <c r="R103" s="321"/>
      <c r="S103" s="322">
        <v>0.9995746504413647</v>
      </c>
      <c r="T103" s="295"/>
    </row>
    <row r="104" spans="1:20" ht="9.75" customHeight="1" thickTop="1">
      <c r="A104" s="257"/>
      <c r="B104" s="258"/>
      <c r="C104" s="259"/>
      <c r="D104" s="271"/>
      <c r="E104" s="271"/>
      <c r="F104" s="271"/>
      <c r="G104" s="271"/>
      <c r="H104" s="308"/>
      <c r="I104" s="308"/>
      <c r="J104" s="269"/>
      <c r="K104" s="324"/>
      <c r="L104" s="257"/>
      <c r="M104" s="324"/>
      <c r="N104" s="324"/>
      <c r="O104" s="325"/>
      <c r="P104" s="266"/>
      <c r="Q104" s="325"/>
      <c r="R104" s="266"/>
      <c r="S104" s="257"/>
      <c r="T104" s="265"/>
    </row>
    <row r="105" spans="1:20" s="280" customFormat="1" ht="18.75" customHeight="1" thickBot="1">
      <c r="A105" s="296"/>
      <c r="B105" s="297">
        <v>78</v>
      </c>
      <c r="C105" s="298"/>
      <c r="D105" s="326" t="s">
        <v>35</v>
      </c>
      <c r="E105" s="327"/>
      <c r="F105" s="327"/>
      <c r="G105" s="327"/>
      <c r="H105" s="327"/>
      <c r="I105" s="327"/>
      <c r="J105" s="328"/>
      <c r="K105" s="329">
        <v>136932510.98000026</v>
      </c>
      <c r="L105" s="296"/>
      <c r="M105" s="329">
        <v>127481706.57999992</v>
      </c>
      <c r="N105" s="329">
        <v>135901854.91999984</v>
      </c>
      <c r="O105" s="330">
        <v>132225133.01999998</v>
      </c>
      <c r="P105" s="305"/>
      <c r="Q105" s="330">
        <v>141400574.68999982</v>
      </c>
      <c r="R105" s="305"/>
      <c r="S105" s="331">
        <v>1.069392569025527</v>
      </c>
      <c r="T105" s="295"/>
    </row>
    <row r="106" spans="1:20" ht="11.1" customHeight="1" thickTop="1">
      <c r="A106" s="257"/>
      <c r="B106" s="258"/>
      <c r="C106" s="271"/>
      <c r="D106" s="259"/>
      <c r="E106" s="259"/>
      <c r="F106" s="281"/>
      <c r="G106" s="260"/>
      <c r="H106" s="260"/>
      <c r="I106" s="260"/>
      <c r="J106" s="269"/>
      <c r="K106" s="263"/>
      <c r="L106" s="257"/>
      <c r="M106" s="263"/>
      <c r="N106" s="263"/>
      <c r="O106" s="265"/>
      <c r="P106" s="266"/>
      <c r="Q106" s="265"/>
      <c r="R106" s="266"/>
      <c r="S106" s="257"/>
      <c r="T106" s="265"/>
    </row>
    <row r="107" spans="1:20" ht="18">
      <c r="A107" s="257"/>
      <c r="B107" s="258"/>
      <c r="C107" s="259"/>
      <c r="D107" s="317" t="s">
        <v>36</v>
      </c>
      <c r="E107" s="816"/>
      <c r="F107" s="332"/>
      <c r="G107" s="270"/>
      <c r="H107" s="281"/>
      <c r="I107" s="281"/>
      <c r="J107" s="332"/>
      <c r="K107" s="263"/>
      <c r="L107" s="257"/>
      <c r="M107" s="263"/>
      <c r="N107" s="263"/>
      <c r="O107" s="265"/>
      <c r="P107" s="266"/>
      <c r="Q107" s="265"/>
      <c r="R107" s="266"/>
      <c r="S107" s="257"/>
      <c r="T107" s="265"/>
    </row>
    <row r="108" spans="1:20" ht="15.75" customHeight="1">
      <c r="A108" s="257"/>
      <c r="B108" s="258">
        <v>79</v>
      </c>
      <c r="C108" s="259"/>
      <c r="D108" s="817"/>
      <c r="E108" s="308" t="s">
        <v>143</v>
      </c>
      <c r="F108" s="308"/>
      <c r="G108" s="270"/>
      <c r="H108" s="292"/>
      <c r="I108" s="292"/>
      <c r="J108" s="314"/>
      <c r="K108" s="263">
        <v>30355.9</v>
      </c>
      <c r="L108" s="257"/>
      <c r="M108" s="263">
        <v>11118.960000000001</v>
      </c>
      <c r="N108" s="263">
        <v>0</v>
      </c>
      <c r="O108" s="265">
        <v>0</v>
      </c>
      <c r="P108" s="266"/>
      <c r="Q108" s="265">
        <v>0</v>
      </c>
      <c r="R108" s="266"/>
      <c r="S108" s="279">
        <v>0</v>
      </c>
      <c r="T108" s="265"/>
    </row>
    <row r="109" spans="1:20" ht="15.75" customHeight="1">
      <c r="A109" s="257"/>
      <c r="B109" s="258">
        <v>80</v>
      </c>
      <c r="C109" s="259"/>
      <c r="D109" s="817"/>
      <c r="E109" s="308" t="s">
        <v>144</v>
      </c>
      <c r="F109" s="308"/>
      <c r="G109" s="270"/>
      <c r="H109" s="292"/>
      <c r="I109" s="292"/>
      <c r="J109" s="314"/>
      <c r="K109" s="263">
        <v>-18968016</v>
      </c>
      <c r="L109" s="257"/>
      <c r="M109" s="263">
        <v>-18968000.04</v>
      </c>
      <c r="N109" s="263">
        <v>-18968000.04</v>
      </c>
      <c r="O109" s="265">
        <v>-18968000.01</v>
      </c>
      <c r="P109" s="266"/>
      <c r="Q109" s="265">
        <v>-18968016</v>
      </c>
      <c r="R109" s="266"/>
      <c r="S109" s="279">
        <v>1.0000008429987342</v>
      </c>
      <c r="T109" s="265"/>
    </row>
    <row r="110" spans="1:20" s="289" customFormat="1" ht="15.75" customHeight="1">
      <c r="A110" s="257"/>
      <c r="B110" s="258">
        <v>81</v>
      </c>
      <c r="C110" s="271"/>
      <c r="D110" s="259"/>
      <c r="E110" s="292" t="s">
        <v>145</v>
      </c>
      <c r="F110" s="292"/>
      <c r="G110" s="270"/>
      <c r="H110" s="816"/>
      <c r="I110" s="816"/>
      <c r="J110" s="314"/>
      <c r="K110" s="263">
        <v>110401260.91</v>
      </c>
      <c r="L110" s="257"/>
      <c r="M110" s="263">
        <v>120162687</v>
      </c>
      <c r="N110" s="263">
        <v>114917552.04</v>
      </c>
      <c r="O110" s="265">
        <v>100968000.01</v>
      </c>
      <c r="P110" s="266"/>
      <c r="Q110" s="265">
        <v>104448839.89</v>
      </c>
      <c r="R110" s="266"/>
      <c r="S110" s="279">
        <v>1.0344746838568184</v>
      </c>
      <c r="T110" s="265"/>
    </row>
    <row r="111" spans="1:20" ht="15.75" customHeight="1">
      <c r="A111" s="257"/>
      <c r="B111" s="258">
        <v>82</v>
      </c>
      <c r="C111" s="259"/>
      <c r="D111" s="817"/>
      <c r="E111" s="308" t="s">
        <v>216</v>
      </c>
      <c r="F111" s="308"/>
      <c r="G111" s="270"/>
      <c r="H111" s="292"/>
      <c r="I111" s="292"/>
      <c r="J111" s="314"/>
      <c r="K111" s="263">
        <v>4615403.11</v>
      </c>
      <c r="L111" s="257"/>
      <c r="M111" s="263">
        <v>1381950.96</v>
      </c>
      <c r="N111" s="263">
        <v>1463212.92</v>
      </c>
      <c r="O111" s="265">
        <v>1463213.01</v>
      </c>
      <c r="P111" s="266"/>
      <c r="Q111" s="265">
        <v>1463212.92</v>
      </c>
      <c r="R111" s="266"/>
      <c r="S111" s="279">
        <v>0.9999999384915256</v>
      </c>
      <c r="T111" s="265"/>
    </row>
    <row r="112" spans="1:20" s="176" customFormat="1" ht="15.75" customHeight="1">
      <c r="A112" s="257"/>
      <c r="B112" s="258">
        <v>83</v>
      </c>
      <c r="C112" s="259"/>
      <c r="D112" s="817"/>
      <c r="E112" s="308" t="s">
        <v>217</v>
      </c>
      <c r="F112" s="308"/>
      <c r="G112" s="270"/>
      <c r="H112" s="292"/>
      <c r="I112" s="292"/>
      <c r="J112" s="314"/>
      <c r="K112" s="263">
        <v>7684999.15</v>
      </c>
      <c r="L112" s="257"/>
      <c r="M112" s="263">
        <v>4325780.04</v>
      </c>
      <c r="N112" s="263">
        <v>4838000.16</v>
      </c>
      <c r="O112" s="265">
        <v>5009999.99</v>
      </c>
      <c r="P112" s="266"/>
      <c r="Q112" s="265">
        <v>8135485.89</v>
      </c>
      <c r="R112" s="266"/>
      <c r="S112" s="279">
        <v>1.6238494822831326</v>
      </c>
      <c r="T112" s="265"/>
    </row>
    <row r="113" spans="1:20" s="176" customFormat="1" ht="15.75" customHeight="1">
      <c r="A113" s="257"/>
      <c r="B113" s="258">
        <v>84</v>
      </c>
      <c r="C113" s="259"/>
      <c r="D113" s="817"/>
      <c r="E113" s="308" t="s">
        <v>218</v>
      </c>
      <c r="F113" s="308"/>
      <c r="G113" s="270"/>
      <c r="H113" s="292"/>
      <c r="I113" s="292"/>
      <c r="J113" s="314"/>
      <c r="K113" s="263">
        <v>62547435.38</v>
      </c>
      <c r="L113" s="257"/>
      <c r="M113" s="263">
        <v>76543973.52</v>
      </c>
      <c r="N113" s="263">
        <v>67537455.96</v>
      </c>
      <c r="O113" s="265">
        <v>68017172</v>
      </c>
      <c r="P113" s="266"/>
      <c r="Q113" s="265">
        <v>65730492.35</v>
      </c>
      <c r="R113" s="266"/>
      <c r="S113" s="279">
        <v>0.9663808479129359</v>
      </c>
      <c r="T113" s="265"/>
    </row>
    <row r="114" spans="1:20" s="176" customFormat="1" ht="15.75" customHeight="1">
      <c r="A114" s="257"/>
      <c r="B114" s="258">
        <v>85</v>
      </c>
      <c r="C114" s="259"/>
      <c r="D114" s="817"/>
      <c r="E114" s="292" t="s">
        <v>38</v>
      </c>
      <c r="F114" s="270"/>
      <c r="G114" s="270"/>
      <c r="H114" s="308"/>
      <c r="I114" s="308"/>
      <c r="J114" s="269"/>
      <c r="K114" s="263">
        <v>-15723454.39</v>
      </c>
      <c r="L114" s="257"/>
      <c r="M114" s="263">
        <v>-14211272.04</v>
      </c>
      <c r="N114" s="263">
        <v>-14211000</v>
      </c>
      <c r="O114" s="265">
        <v>-14800000.01</v>
      </c>
      <c r="P114" s="266"/>
      <c r="Q114" s="265">
        <v>-14836977.459999999</v>
      </c>
      <c r="R114" s="266"/>
      <c r="S114" s="279">
        <v>1.0024984763496632</v>
      </c>
      <c r="T114" s="265"/>
    </row>
    <row r="115" spans="1:20" s="176" customFormat="1" ht="15.75" customHeight="1">
      <c r="A115" s="257"/>
      <c r="B115" s="258">
        <v>86</v>
      </c>
      <c r="C115" s="259"/>
      <c r="D115" s="817"/>
      <c r="E115" s="292" t="s">
        <v>39</v>
      </c>
      <c r="F115" s="270"/>
      <c r="G115" s="270"/>
      <c r="H115" s="308"/>
      <c r="I115" s="308"/>
      <c r="J115" s="269"/>
      <c r="K115" s="263">
        <v>-2987574.62</v>
      </c>
      <c r="L115" s="257"/>
      <c r="M115" s="263">
        <v>-5077726.2</v>
      </c>
      <c r="N115" s="263">
        <v>-3431704.92</v>
      </c>
      <c r="O115" s="265">
        <v>-2224999.98</v>
      </c>
      <c r="P115" s="266"/>
      <c r="Q115" s="265">
        <v>-2174995.36</v>
      </c>
      <c r="R115" s="266"/>
      <c r="S115" s="279">
        <v>0.9775260132811326</v>
      </c>
      <c r="T115" s="265"/>
    </row>
    <row r="116" spans="1:20" s="176" customFormat="1" ht="15.75" customHeight="1">
      <c r="A116" s="257"/>
      <c r="B116" s="258">
        <v>87</v>
      </c>
      <c r="C116" s="259"/>
      <c r="D116" s="817"/>
      <c r="E116" s="292" t="s">
        <v>40</v>
      </c>
      <c r="F116" s="270"/>
      <c r="G116" s="270"/>
      <c r="H116" s="308"/>
      <c r="I116" s="308"/>
      <c r="J116" s="269"/>
      <c r="K116" s="263">
        <v>0</v>
      </c>
      <c r="L116" s="257"/>
      <c r="M116" s="263">
        <v>0</v>
      </c>
      <c r="N116" s="263">
        <v>0</v>
      </c>
      <c r="O116" s="265">
        <v>5095443.66</v>
      </c>
      <c r="P116" s="266"/>
      <c r="Q116" s="265">
        <v>5095443.67</v>
      </c>
      <c r="R116" s="266"/>
      <c r="S116" s="279">
        <v>1.0000000019625377</v>
      </c>
      <c r="T116" s="265"/>
    </row>
    <row r="117" spans="1:20" ht="21.75" customHeight="1" thickBot="1">
      <c r="A117" s="296"/>
      <c r="B117" s="297">
        <v>88</v>
      </c>
      <c r="C117" s="298"/>
      <c r="D117" s="299"/>
      <c r="E117" s="333" t="s">
        <v>41</v>
      </c>
      <c r="F117" s="333"/>
      <c r="G117" s="334"/>
      <c r="H117" s="334"/>
      <c r="I117" s="334"/>
      <c r="J117" s="334"/>
      <c r="K117" s="335">
        <v>147600409.44</v>
      </c>
      <c r="L117" s="296"/>
      <c r="M117" s="335">
        <v>164168512.20000002</v>
      </c>
      <c r="N117" s="335">
        <v>152145516.12</v>
      </c>
      <c r="O117" s="336">
        <v>144560828.67000002</v>
      </c>
      <c r="P117" s="305"/>
      <c r="Q117" s="336">
        <v>148893485.89999998</v>
      </c>
      <c r="R117" s="305"/>
      <c r="S117" s="337">
        <v>1.0299711704053</v>
      </c>
      <c r="T117" s="295"/>
    </row>
    <row r="118" spans="1:20" ht="9.75" customHeight="1" thickTop="1">
      <c r="A118" s="338"/>
      <c r="B118" s="339"/>
      <c r="C118" s="271"/>
      <c r="D118" s="259"/>
      <c r="E118" s="340"/>
      <c r="F118" s="341"/>
      <c r="G118" s="270"/>
      <c r="H118" s="341"/>
      <c r="I118" s="341"/>
      <c r="J118" s="342"/>
      <c r="K118" s="343"/>
      <c r="L118" s="257"/>
      <c r="M118" s="343"/>
      <c r="N118" s="343"/>
      <c r="O118" s="344"/>
      <c r="P118" s="266"/>
      <c r="Q118" s="344"/>
      <c r="R118" s="266"/>
      <c r="S118" s="257"/>
      <c r="T118" s="265"/>
    </row>
    <row r="119" spans="1:20" ht="18" customHeight="1" thickBot="1">
      <c r="A119" s="296"/>
      <c r="B119" s="297">
        <v>89</v>
      </c>
      <c r="C119" s="298"/>
      <c r="D119" s="323" t="s">
        <v>42</v>
      </c>
      <c r="E119" s="323"/>
      <c r="F119" s="301"/>
      <c r="G119" s="301"/>
      <c r="H119" s="345"/>
      <c r="I119" s="345"/>
      <c r="J119" s="300"/>
      <c r="K119" s="346">
        <v>1050545279.3999999</v>
      </c>
      <c r="L119" s="296"/>
      <c r="M119" s="346">
        <v>1122939934.45</v>
      </c>
      <c r="N119" s="346">
        <v>1104050429.0700002</v>
      </c>
      <c r="O119" s="347">
        <v>1097780860.92</v>
      </c>
      <c r="P119" s="305"/>
      <c r="Q119" s="347">
        <v>1101708066.4300003</v>
      </c>
      <c r="R119" s="305"/>
      <c r="S119" s="348">
        <v>1.003577403878866</v>
      </c>
      <c r="T119" s="295"/>
    </row>
    <row r="120" spans="1:20" ht="9.75" customHeight="1" thickBot="1" thickTop="1">
      <c r="A120" s="338"/>
      <c r="B120" s="258"/>
      <c r="C120" s="271"/>
      <c r="D120" s="259"/>
      <c r="E120" s="270"/>
      <c r="F120" s="290"/>
      <c r="G120" s="270"/>
      <c r="H120" s="340"/>
      <c r="I120" s="340"/>
      <c r="J120" s="342"/>
      <c r="K120" s="349"/>
      <c r="L120" s="257"/>
      <c r="M120" s="349"/>
      <c r="N120" s="349"/>
      <c r="O120" s="350"/>
      <c r="P120" s="266"/>
      <c r="Q120" s="350"/>
      <c r="R120" s="266"/>
      <c r="S120" s="257"/>
      <c r="T120" s="265"/>
    </row>
    <row r="121" spans="1:20" s="176" customFormat="1" ht="24.75" customHeight="1" thickBot="1" thickTop="1">
      <c r="A121" s="257"/>
      <c r="B121" s="297">
        <v>90</v>
      </c>
      <c r="C121" s="270"/>
      <c r="D121" s="351" t="s">
        <v>43</v>
      </c>
      <c r="E121" s="352"/>
      <c r="F121" s="352"/>
      <c r="G121" s="352"/>
      <c r="H121" s="353"/>
      <c r="I121" s="353"/>
      <c r="J121" s="354"/>
      <c r="K121" s="355">
        <v>-10667898.45999974</v>
      </c>
      <c r="L121" s="266"/>
      <c r="M121" s="355">
        <v>-36686805.620000094</v>
      </c>
      <c r="N121" s="355">
        <v>-16243661.200000167</v>
      </c>
      <c r="O121" s="356">
        <v>-12335695.650000036</v>
      </c>
      <c r="P121" s="357"/>
      <c r="Q121" s="356">
        <v>-7492911.210000157</v>
      </c>
      <c r="R121" s="266"/>
      <c r="S121" s="358">
        <v>0.6074169971922204</v>
      </c>
      <c r="T121" s="359"/>
    </row>
    <row r="122" spans="1:20" s="363" customFormat="1" ht="6" customHeight="1" thickTop="1">
      <c r="A122" s="817"/>
      <c r="B122" s="816"/>
      <c r="C122" s="270"/>
      <c r="D122" s="270"/>
      <c r="E122" s="360"/>
      <c r="F122" s="360"/>
      <c r="G122" s="360"/>
      <c r="H122" s="360"/>
      <c r="I122" s="360"/>
      <c r="J122" s="360"/>
      <c r="K122" s="360"/>
      <c r="L122" s="361"/>
      <c r="M122" s="360"/>
      <c r="N122" s="360"/>
      <c r="O122" s="360"/>
      <c r="P122" s="361"/>
      <c r="Q122" s="360"/>
      <c r="R122" s="361"/>
      <c r="S122" s="360"/>
      <c r="T122" s="362"/>
    </row>
    <row r="123" spans="1:20" s="176" customFormat="1" ht="9.75" customHeight="1">
      <c r="A123" s="319"/>
      <c r="B123" s="270"/>
      <c r="C123" s="364"/>
      <c r="D123" s="270"/>
      <c r="E123" s="817"/>
      <c r="F123" s="816"/>
      <c r="G123" s="270"/>
      <c r="H123" s="270"/>
      <c r="I123" s="361"/>
      <c r="J123" s="319"/>
      <c r="K123" s="319"/>
      <c r="L123" s="365"/>
      <c r="M123" s="319"/>
      <c r="N123" s="365"/>
      <c r="O123" s="366"/>
      <c r="P123" s="270"/>
      <c r="Q123" s="319"/>
      <c r="R123" s="319"/>
      <c r="S123" s="319"/>
      <c r="T123" s="365"/>
    </row>
    <row r="124" spans="1:20" s="176" customFormat="1" ht="48" customHeight="1">
      <c r="A124" s="367"/>
      <c r="B124" s="368" t="s">
        <v>44</v>
      </c>
      <c r="C124" s="932" t="s">
        <v>219</v>
      </c>
      <c r="D124" s="932"/>
      <c r="E124" s="932"/>
      <c r="F124" s="932"/>
      <c r="G124" s="932"/>
      <c r="H124" s="932"/>
      <c r="I124" s="932"/>
      <c r="J124" s="932"/>
      <c r="K124" s="932"/>
      <c r="L124" s="932"/>
      <c r="M124" s="932"/>
      <c r="N124" s="932"/>
      <c r="O124" s="932"/>
      <c r="P124" s="290"/>
      <c r="Q124" s="367"/>
      <c r="R124" s="367"/>
      <c r="S124" s="367"/>
      <c r="T124" s="365"/>
    </row>
    <row r="125" spans="1:20" s="176" customFormat="1" ht="15.75" customHeight="1">
      <c r="A125" s="367"/>
      <c r="B125" s="368" t="s">
        <v>47</v>
      </c>
      <c r="C125" s="932" t="s">
        <v>220</v>
      </c>
      <c r="D125" s="932"/>
      <c r="E125" s="932"/>
      <c r="F125" s="932"/>
      <c r="G125" s="932"/>
      <c r="H125" s="932"/>
      <c r="I125" s="932"/>
      <c r="J125" s="932"/>
      <c r="K125" s="932"/>
      <c r="L125" s="932"/>
      <c r="M125" s="932"/>
      <c r="N125" s="932"/>
      <c r="O125" s="932"/>
      <c r="P125" s="290"/>
      <c r="Q125" s="367"/>
      <c r="R125" s="367"/>
      <c r="S125" s="367"/>
      <c r="T125" s="365"/>
    </row>
    <row r="126" spans="1:20" s="176" customFormat="1" ht="15.75" customHeight="1">
      <c r="A126" s="367"/>
      <c r="B126" s="368" t="s">
        <v>221</v>
      </c>
      <c r="C126" s="933" t="s">
        <v>222</v>
      </c>
      <c r="D126" s="933"/>
      <c r="E126" s="933"/>
      <c r="F126" s="933"/>
      <c r="G126" s="933"/>
      <c r="H126" s="933"/>
      <c r="I126" s="933"/>
      <c r="J126" s="933"/>
      <c r="K126" s="933"/>
      <c r="L126" s="933"/>
      <c r="M126" s="933"/>
      <c r="N126" s="933"/>
      <c r="O126" s="933"/>
      <c r="P126" s="290"/>
      <c r="Q126" s="367"/>
      <c r="R126" s="367"/>
      <c r="S126" s="367"/>
      <c r="T126" s="365"/>
    </row>
    <row r="128" spans="1:19" s="33" customFormat="1" ht="33.75" customHeight="1">
      <c r="A128" s="920" t="s">
        <v>407</v>
      </c>
      <c r="B128" s="920"/>
      <c r="C128" s="920"/>
      <c r="D128" s="920"/>
      <c r="E128" s="920"/>
      <c r="F128" s="920"/>
      <c r="G128" s="920"/>
      <c r="H128" s="920"/>
      <c r="I128" s="920"/>
      <c r="J128" s="920"/>
      <c r="K128" s="920"/>
      <c r="L128" s="920"/>
      <c r="M128" s="920"/>
      <c r="N128" s="920"/>
      <c r="O128" s="920"/>
      <c r="P128" s="920"/>
      <c r="Q128" s="920"/>
      <c r="R128" s="920"/>
      <c r="S128" s="920"/>
    </row>
    <row r="129" spans="1:20" s="161" customFormat="1" ht="15.75" customHeight="1">
      <c r="A129" s="928"/>
      <c r="B129" s="928"/>
      <c r="C129" s="928"/>
      <c r="D129" s="928"/>
      <c r="E129" s="928"/>
      <c r="F129" s="928"/>
      <c r="G129" s="928"/>
      <c r="H129" s="928"/>
      <c r="I129" s="928"/>
      <c r="J129" s="928"/>
      <c r="K129" s="928"/>
      <c r="L129" s="928"/>
      <c r="M129" s="928"/>
      <c r="N129" s="928"/>
      <c r="O129" s="928"/>
      <c r="P129" s="928"/>
      <c r="Q129" s="928"/>
      <c r="R129" s="928"/>
      <c r="S129" s="928"/>
      <c r="T129" s="928"/>
    </row>
    <row r="130" spans="1:20" s="161" customFormat="1" ht="15">
      <c r="A130" s="164"/>
      <c r="C130" s="430"/>
      <c r="D130" s="160"/>
      <c r="F130" s="162"/>
      <c r="G130" s="181"/>
      <c r="H130" s="164"/>
      <c r="I130" s="164"/>
      <c r="J130" s="164"/>
      <c r="K130" s="164"/>
      <c r="L130" s="164"/>
      <c r="M130" s="164"/>
      <c r="N130" s="164"/>
      <c r="O130" s="165"/>
      <c r="P130" s="164"/>
      <c r="Q130" s="165"/>
      <c r="R130" s="165"/>
      <c r="S130" s="166"/>
      <c r="T130" s="160"/>
    </row>
    <row r="131" spans="1:20" s="161" customFormat="1" ht="15">
      <c r="A131" s="164"/>
      <c r="C131" s="430"/>
      <c r="D131" s="160"/>
      <c r="F131" s="162"/>
      <c r="G131" s="181"/>
      <c r="H131" s="164"/>
      <c r="I131" s="164"/>
      <c r="J131" s="164"/>
      <c r="K131" s="164"/>
      <c r="L131" s="164"/>
      <c r="M131" s="164"/>
      <c r="N131" s="164"/>
      <c r="O131" s="165"/>
      <c r="P131" s="164"/>
      <c r="Q131" s="165"/>
      <c r="R131" s="165"/>
      <c r="S131" s="166"/>
      <c r="T131" s="160"/>
    </row>
    <row r="132" spans="1:20" s="161" customFormat="1" ht="15">
      <c r="A132" s="164"/>
      <c r="C132" s="430"/>
      <c r="D132" s="160"/>
      <c r="F132" s="162"/>
      <c r="G132" s="181"/>
      <c r="H132" s="164"/>
      <c r="I132" s="164"/>
      <c r="J132" s="164"/>
      <c r="K132" s="164"/>
      <c r="L132" s="164"/>
      <c r="M132" s="164"/>
      <c r="N132" s="164"/>
      <c r="O132" s="165"/>
      <c r="P132" s="164"/>
      <c r="Q132" s="165"/>
      <c r="R132" s="165"/>
      <c r="S132" s="166"/>
      <c r="T132" s="160"/>
    </row>
  </sheetData>
  <mergeCells count="6">
    <mergeCell ref="A129:T129"/>
    <mergeCell ref="A128:S128"/>
    <mergeCell ref="M8:O8"/>
    <mergeCell ref="C124:O124"/>
    <mergeCell ref="C125:O125"/>
    <mergeCell ref="C126:O126"/>
  </mergeCells>
  <conditionalFormatting sqref="K14 M14:O14 Q14">
    <cfRule type="expression" priority="1" dxfId="0" stopIfTrue="1">
      <formula>OR(-1&gt;K14-#REF!,K14-#REF!&gt;1)</formula>
    </cfRule>
  </conditionalFormatting>
  <conditionalFormatting sqref="K121 M121:O121 Q121">
    <cfRule type="expression" priority="2" dxfId="44">
      <formula>OR(-1&gt;#REF!,#REF!&gt;1)</formula>
    </cfRule>
  </conditionalFormatting>
  <printOptions horizontalCentered="1"/>
  <pageMargins left="0.25" right="0.25" top="0.75" bottom="0.75" header="0.3" footer="0.3"/>
  <pageSetup horizontalDpi="600" verticalDpi="600" orientation="landscape" scale="57" r:id="rId1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  <rowBreaks count="2" manualBreakCount="2">
    <brk id="45" max="16383" man="1"/>
    <brk id="8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showGridLines="0" zoomScale="75" zoomScaleNormal="75" zoomScaleSheetLayoutView="80" workbookViewId="0" topLeftCell="A1">
      <selection activeCell="F5" sqref="F5"/>
    </sheetView>
  </sheetViews>
  <sheetFormatPr defaultColWidth="9.140625" defaultRowHeight="15"/>
  <cols>
    <col min="1" max="1" width="4.00390625" style="177" customWidth="1"/>
    <col min="2" max="2" width="6.7109375" style="161" customWidth="1"/>
    <col min="3" max="3" width="2.7109375" style="162" customWidth="1"/>
    <col min="4" max="4" width="2.00390625" style="181" customWidth="1"/>
    <col min="5" max="5" width="53.7109375" style="164" customWidth="1"/>
    <col min="6" max="6" width="20.28125" style="164" customWidth="1"/>
    <col min="7" max="8" width="17.7109375" style="164" customWidth="1"/>
    <col min="9" max="9" width="17.7109375" style="165" customWidth="1"/>
    <col min="10" max="10" width="1.28515625" style="164" customWidth="1"/>
    <col min="11" max="11" width="17.7109375" style="165" customWidth="1"/>
    <col min="12" max="12" width="1.8515625" style="161" customWidth="1"/>
    <col min="13" max="21" width="9.140625" style="161" customWidth="1"/>
    <col min="22" max="16384" width="9.140625" style="177" customWidth="1"/>
  </cols>
  <sheetData>
    <row r="1" spans="4:10" ht="21" customHeight="1" thickBot="1">
      <c r="D1" s="163"/>
      <c r="G1" s="157"/>
      <c r="H1" s="157"/>
      <c r="I1" s="157"/>
      <c r="J1" s="157"/>
    </row>
    <row r="2" spans="2:11" ht="25.5" customHeight="1" thickTop="1">
      <c r="B2" s="384" t="s">
        <v>256</v>
      </c>
      <c r="C2" s="385"/>
      <c r="D2" s="386"/>
      <c r="E2" s="387"/>
      <c r="F2" s="173" t="s">
        <v>257</v>
      </c>
      <c r="G2" s="388"/>
      <c r="H2" s="388"/>
      <c r="I2" s="385"/>
      <c r="J2" s="388"/>
      <c r="K2" s="389" t="s">
        <v>2</v>
      </c>
    </row>
    <row r="3" spans="2:11" ht="15">
      <c r="B3" s="390" t="s">
        <v>258</v>
      </c>
      <c r="D3" s="210"/>
      <c r="E3" s="161"/>
      <c r="F3" s="391" t="s">
        <v>404</v>
      </c>
      <c r="G3" s="391"/>
      <c r="H3" s="391"/>
      <c r="I3" s="392"/>
      <c r="J3" s="391"/>
      <c r="K3" s="393" t="s">
        <v>421</v>
      </c>
    </row>
    <row r="4" spans="2:11" ht="15" thickBot="1">
      <c r="B4" s="394" t="s">
        <v>66</v>
      </c>
      <c r="C4" s="395"/>
      <c r="D4" s="395"/>
      <c r="E4" s="395"/>
      <c r="F4" s="396" t="s">
        <v>430</v>
      </c>
      <c r="G4" s="396"/>
      <c r="H4" s="396"/>
      <c r="I4" s="397"/>
      <c r="J4" s="397" t="s">
        <v>54</v>
      </c>
      <c r="K4" s="398">
        <v>1</v>
      </c>
    </row>
    <row r="5" spans="2:11" s="161" customFormat="1" ht="18" customHeight="1" thickBot="1" thickTop="1">
      <c r="B5" s="197"/>
      <c r="C5" s="162"/>
      <c r="D5" s="181"/>
      <c r="E5" s="164"/>
      <c r="F5" s="164"/>
      <c r="G5" s="164"/>
      <c r="H5" s="164"/>
      <c r="I5" s="164"/>
      <c r="J5" s="164"/>
      <c r="K5" s="189"/>
    </row>
    <row r="6" spans="2:11" s="161" customFormat="1" ht="18" customHeight="1" thickBot="1">
      <c r="B6" s="197"/>
      <c r="C6" s="200"/>
      <c r="D6" s="200"/>
      <c r="E6" s="200"/>
      <c r="F6" s="201"/>
      <c r="G6" s="202" t="s">
        <v>7</v>
      </c>
      <c r="H6" s="202" t="s">
        <v>8</v>
      </c>
      <c r="I6" s="202" t="s">
        <v>50</v>
      </c>
      <c r="J6" s="185"/>
      <c r="K6" s="202" t="s">
        <v>152</v>
      </c>
    </row>
    <row r="7" spans="2:11" s="161" customFormat="1" ht="18" customHeight="1" thickBot="1">
      <c r="B7" s="197"/>
      <c r="C7" s="200"/>
      <c r="D7" s="200"/>
      <c r="E7" s="200"/>
      <c r="F7" s="201"/>
      <c r="G7" s="929" t="s">
        <v>11</v>
      </c>
      <c r="H7" s="930"/>
      <c r="I7" s="931"/>
      <c r="J7" s="205"/>
      <c r="K7" s="208"/>
    </row>
    <row r="8" spans="2:11" s="157" customFormat="1" ht="53.25" customHeight="1" thickBot="1">
      <c r="B8" s="197"/>
      <c r="C8" s="211"/>
      <c r="D8" s="181"/>
      <c r="E8" s="164"/>
      <c r="F8" s="212"/>
      <c r="G8" s="213" t="s">
        <v>13</v>
      </c>
      <c r="H8" s="213" t="s">
        <v>14</v>
      </c>
      <c r="I8" s="213" t="s">
        <v>429</v>
      </c>
      <c r="J8" s="214"/>
      <c r="K8" s="399" t="s">
        <v>12</v>
      </c>
    </row>
    <row r="9" spans="2:11" s="161" customFormat="1" ht="18">
      <c r="B9" s="219"/>
      <c r="C9" s="400" t="s">
        <v>259</v>
      </c>
      <c r="D9" s="165"/>
      <c r="E9" s="165"/>
      <c r="F9" s="230"/>
      <c r="G9" s="57"/>
      <c r="H9" s="57"/>
      <c r="I9" s="57"/>
      <c r="J9" s="46"/>
      <c r="K9" s="57"/>
    </row>
    <row r="10" spans="2:11" s="161" customFormat="1" ht="6" customHeight="1">
      <c r="B10" s="219"/>
      <c r="C10" s="400"/>
      <c r="D10" s="165"/>
      <c r="E10" s="165"/>
      <c r="F10" s="230"/>
      <c r="G10" s="57"/>
      <c r="H10" s="57"/>
      <c r="I10" s="57"/>
      <c r="J10" s="46"/>
      <c r="K10" s="57"/>
    </row>
    <row r="11" spans="2:11" s="161" customFormat="1" ht="18">
      <c r="B11" s="219"/>
      <c r="C11" s="400"/>
      <c r="D11" s="165" t="s">
        <v>260</v>
      </c>
      <c r="E11" s="165"/>
      <c r="F11" s="230"/>
      <c r="G11" s="57"/>
      <c r="H11" s="57"/>
      <c r="I11" s="57"/>
      <c r="J11" s="46"/>
      <c r="K11" s="57"/>
    </row>
    <row r="12" spans="2:11" s="161" customFormat="1" ht="18">
      <c r="B12" s="401">
        <v>1</v>
      </c>
      <c r="C12" s="400"/>
      <c r="D12" s="165"/>
      <c r="E12" s="189" t="s">
        <v>261</v>
      </c>
      <c r="F12" s="230"/>
      <c r="G12" s="78">
        <v>484841235.36</v>
      </c>
      <c r="H12" s="78">
        <v>474980979.36</v>
      </c>
      <c r="I12" s="78">
        <v>474460330.34</v>
      </c>
      <c r="J12" s="46"/>
      <c r="K12" s="78">
        <v>474158598.05</v>
      </c>
    </row>
    <row r="13" spans="2:11" s="161" customFormat="1" ht="18">
      <c r="B13" s="401">
        <v>2</v>
      </c>
      <c r="C13" s="400"/>
      <c r="D13" s="165"/>
      <c r="E13" s="189" t="s">
        <v>262</v>
      </c>
      <c r="F13" s="230"/>
      <c r="G13" s="23">
        <v>138791513.7</v>
      </c>
      <c r="H13" s="23">
        <v>138791513.7</v>
      </c>
      <c r="I13" s="23">
        <v>138632802.6</v>
      </c>
      <c r="J13" s="46"/>
      <c r="K13" s="23">
        <v>141741895.13</v>
      </c>
    </row>
    <row r="14" spans="2:11" s="161" customFormat="1" ht="18">
      <c r="B14" s="401">
        <v>3</v>
      </c>
      <c r="C14" s="400"/>
      <c r="D14" s="165"/>
      <c r="E14" s="189" t="s">
        <v>263</v>
      </c>
      <c r="F14" s="230"/>
      <c r="G14" s="23">
        <v>0</v>
      </c>
      <c r="H14" s="23">
        <v>0</v>
      </c>
      <c r="I14" s="23">
        <v>0</v>
      </c>
      <c r="J14" s="46"/>
      <c r="K14" s="23">
        <v>0</v>
      </c>
    </row>
    <row r="15" spans="2:11" s="161" customFormat="1" ht="18">
      <c r="B15" s="401">
        <v>4</v>
      </c>
      <c r="C15" s="400"/>
      <c r="D15" s="165"/>
      <c r="E15" s="189" t="s">
        <v>264</v>
      </c>
      <c r="F15" s="230"/>
      <c r="G15" s="23">
        <v>18074478.24</v>
      </c>
      <c r="H15" s="23">
        <v>18074478.24</v>
      </c>
      <c r="I15" s="23">
        <v>18130381.11</v>
      </c>
      <c r="J15" s="46"/>
      <c r="K15" s="23">
        <v>18159899.78</v>
      </c>
    </row>
    <row r="16" spans="2:11" s="161" customFormat="1" ht="18">
      <c r="B16" s="401">
        <v>5</v>
      </c>
      <c r="C16" s="400"/>
      <c r="D16" s="165"/>
      <c r="E16" s="402" t="s">
        <v>265</v>
      </c>
      <c r="F16" s="403"/>
      <c r="G16" s="92">
        <v>30308607.68</v>
      </c>
      <c r="H16" s="92">
        <v>35335307.2</v>
      </c>
      <c r="I16" s="92">
        <v>32503997.44</v>
      </c>
      <c r="J16" s="46"/>
      <c r="K16" s="92">
        <v>35378863.68</v>
      </c>
    </row>
    <row r="17" spans="2:11" s="161" customFormat="1" ht="18">
      <c r="B17" s="401">
        <v>6</v>
      </c>
      <c r="C17" s="400"/>
      <c r="D17" s="165"/>
      <c r="E17" s="165" t="s">
        <v>266</v>
      </c>
      <c r="F17" s="230"/>
      <c r="G17" s="404">
        <v>672015834.9799999</v>
      </c>
      <c r="H17" s="404">
        <v>667182278.5</v>
      </c>
      <c r="I17" s="404">
        <v>663727511.49</v>
      </c>
      <c r="J17" s="405"/>
      <c r="K17" s="404">
        <v>669439256.64</v>
      </c>
    </row>
    <row r="18" spans="2:11" s="161" customFormat="1" ht="6" customHeight="1">
      <c r="B18" s="219"/>
      <c r="C18" s="400"/>
      <c r="D18" s="165"/>
      <c r="E18" s="165"/>
      <c r="F18" s="230"/>
      <c r="G18" s="57"/>
      <c r="H18" s="57"/>
      <c r="I18" s="57"/>
      <c r="J18" s="46"/>
      <c r="K18" s="57"/>
    </row>
    <row r="19" spans="2:11" s="161" customFormat="1" ht="18">
      <c r="B19" s="219"/>
      <c r="C19" s="400"/>
      <c r="D19" s="165" t="s">
        <v>267</v>
      </c>
      <c r="E19" s="165"/>
      <c r="F19" s="230"/>
      <c r="G19" s="57"/>
      <c r="H19" s="57"/>
      <c r="I19" s="57"/>
      <c r="J19" s="46"/>
      <c r="K19" s="57"/>
    </row>
    <row r="20" spans="2:11" s="161" customFormat="1" ht="18">
      <c r="B20" s="401">
        <v>7</v>
      </c>
      <c r="C20" s="400"/>
      <c r="D20" s="165"/>
      <c r="E20" s="189" t="s">
        <v>268</v>
      </c>
      <c r="F20" s="230"/>
      <c r="G20" s="23">
        <v>159925112.3</v>
      </c>
      <c r="H20" s="23">
        <v>158915065.82</v>
      </c>
      <c r="I20" s="23">
        <v>157996901.78</v>
      </c>
      <c r="J20" s="46"/>
      <c r="K20" s="23">
        <v>159208551.56</v>
      </c>
    </row>
    <row r="21" spans="2:11" s="161" customFormat="1" ht="18">
      <c r="B21" s="401">
        <v>8</v>
      </c>
      <c r="C21" s="400"/>
      <c r="D21" s="165"/>
      <c r="E21" s="189" t="s">
        <v>269</v>
      </c>
      <c r="F21" s="230"/>
      <c r="G21" s="23">
        <v>34767806.45</v>
      </c>
      <c r="H21" s="23">
        <v>36025393.01</v>
      </c>
      <c r="I21" s="23">
        <v>35147630.09</v>
      </c>
      <c r="J21" s="46"/>
      <c r="K21" s="23">
        <v>34560630.4</v>
      </c>
    </row>
    <row r="22" spans="2:11" s="161" customFormat="1" ht="18">
      <c r="B22" s="401">
        <v>9</v>
      </c>
      <c r="C22" s="400"/>
      <c r="D22" s="165"/>
      <c r="E22" s="189" t="s">
        <v>270</v>
      </c>
      <c r="F22" s="230"/>
      <c r="G22" s="23">
        <v>29846521.3</v>
      </c>
      <c r="H22" s="23">
        <v>33439508.36</v>
      </c>
      <c r="I22" s="23">
        <v>34194181</v>
      </c>
      <c r="J22" s="46"/>
      <c r="K22" s="23">
        <v>34364207.15</v>
      </c>
    </row>
    <row r="23" spans="2:11" s="161" customFormat="1" ht="18">
      <c r="B23" s="401">
        <v>10</v>
      </c>
      <c r="C23" s="400"/>
      <c r="D23" s="165"/>
      <c r="E23" s="189" t="s">
        <v>271</v>
      </c>
      <c r="F23" s="230"/>
      <c r="G23" s="23">
        <v>24761946.8</v>
      </c>
      <c r="H23" s="23">
        <v>24761946.8</v>
      </c>
      <c r="I23" s="23">
        <v>25161430.77</v>
      </c>
      <c r="J23" s="46"/>
      <c r="K23" s="23">
        <v>25182099.49</v>
      </c>
    </row>
    <row r="24" spans="2:11" s="161" customFormat="1" ht="18">
      <c r="B24" s="401">
        <v>11</v>
      </c>
      <c r="C24" s="400"/>
      <c r="D24" s="165"/>
      <c r="E24" s="189" t="s">
        <v>272</v>
      </c>
      <c r="F24" s="230"/>
      <c r="G24" s="23">
        <v>0</v>
      </c>
      <c r="H24" s="23">
        <v>2985668.4699999997</v>
      </c>
      <c r="I24" s="23">
        <v>1579899.75</v>
      </c>
      <c r="J24" s="46"/>
      <c r="K24" s="23">
        <v>1758753.88</v>
      </c>
    </row>
    <row r="25" spans="2:11" s="161" customFormat="1" ht="18">
      <c r="B25" s="401">
        <v>12</v>
      </c>
      <c r="C25" s="400"/>
      <c r="D25" s="165"/>
      <c r="E25" s="402" t="s">
        <v>273</v>
      </c>
      <c r="F25" s="403"/>
      <c r="G25" s="92">
        <v>825763.68</v>
      </c>
      <c r="H25" s="92">
        <v>825763.68</v>
      </c>
      <c r="I25" s="92">
        <v>598069.79</v>
      </c>
      <c r="J25" s="46"/>
      <c r="K25" s="92">
        <v>551049.17</v>
      </c>
    </row>
    <row r="26" spans="2:11" s="161" customFormat="1" ht="18">
      <c r="B26" s="401">
        <v>13</v>
      </c>
      <c r="C26" s="400"/>
      <c r="D26" s="165"/>
      <c r="E26" s="165" t="s">
        <v>274</v>
      </c>
      <c r="F26" s="230"/>
      <c r="G26" s="404">
        <v>250127150.53000003</v>
      </c>
      <c r="H26" s="404">
        <v>256953346.14000002</v>
      </c>
      <c r="I26" s="404">
        <v>254678113.18</v>
      </c>
      <c r="J26" s="46"/>
      <c r="K26" s="404">
        <v>255625291.65</v>
      </c>
    </row>
    <row r="27" spans="2:11" s="161" customFormat="1" ht="6" customHeight="1">
      <c r="B27" s="219"/>
      <c r="C27" s="400"/>
      <c r="D27" s="165"/>
      <c r="E27" s="165"/>
      <c r="F27" s="230"/>
      <c r="G27" s="57"/>
      <c r="H27" s="57"/>
      <c r="I27" s="57"/>
      <c r="J27" s="46"/>
      <c r="K27" s="57"/>
    </row>
    <row r="28" spans="2:11" s="161" customFormat="1" ht="18">
      <c r="B28" s="219"/>
      <c r="C28" s="400"/>
      <c r="D28" s="165" t="s">
        <v>275</v>
      </c>
      <c r="E28" s="165"/>
      <c r="F28" s="230"/>
      <c r="G28" s="57"/>
      <c r="H28" s="57"/>
      <c r="I28" s="57"/>
      <c r="J28" s="46"/>
      <c r="K28" s="57"/>
    </row>
    <row r="29" spans="2:11" s="161" customFormat="1" ht="18">
      <c r="B29" s="401">
        <v>14</v>
      </c>
      <c r="C29" s="400"/>
      <c r="D29" s="165"/>
      <c r="E29" s="189" t="s">
        <v>276</v>
      </c>
      <c r="F29" s="230"/>
      <c r="G29" s="23">
        <v>78373200</v>
      </c>
      <c r="H29" s="23">
        <v>78373200</v>
      </c>
      <c r="I29" s="23">
        <v>78698400</v>
      </c>
      <c r="J29" s="46"/>
      <c r="K29" s="23">
        <v>78698400</v>
      </c>
    </row>
    <row r="30" spans="2:11" s="161" customFormat="1" ht="18">
      <c r="B30" s="401">
        <v>15</v>
      </c>
      <c r="C30" s="400"/>
      <c r="D30" s="165"/>
      <c r="E30" s="189" t="s">
        <v>277</v>
      </c>
      <c r="F30" s="230"/>
      <c r="G30" s="23">
        <v>4747707.6</v>
      </c>
      <c r="H30" s="23">
        <v>4747707.6</v>
      </c>
      <c r="I30" s="23">
        <v>3910182.2800000003</v>
      </c>
      <c r="J30" s="46"/>
      <c r="K30" s="23">
        <v>3189013.16</v>
      </c>
    </row>
    <row r="31" spans="2:11" s="161" customFormat="1" ht="18">
      <c r="B31" s="401">
        <v>16</v>
      </c>
      <c r="C31" s="400"/>
      <c r="D31" s="165"/>
      <c r="E31" s="189" t="s">
        <v>278</v>
      </c>
      <c r="F31" s="230"/>
      <c r="G31" s="23">
        <v>97152</v>
      </c>
      <c r="H31" s="23">
        <v>97152</v>
      </c>
      <c r="I31" s="23">
        <v>97152</v>
      </c>
      <c r="J31" s="46"/>
      <c r="K31" s="23">
        <v>97152</v>
      </c>
    </row>
    <row r="32" spans="2:11" s="161" customFormat="1" ht="18">
      <c r="B32" s="401">
        <v>17</v>
      </c>
      <c r="C32" s="400"/>
      <c r="D32" s="165"/>
      <c r="E32" s="402" t="s">
        <v>279</v>
      </c>
      <c r="F32" s="403"/>
      <c r="G32" s="92">
        <v>0</v>
      </c>
      <c r="H32" s="92">
        <v>0</v>
      </c>
      <c r="I32" s="92">
        <v>11496</v>
      </c>
      <c r="J32" s="46"/>
      <c r="K32" s="92">
        <v>15040</v>
      </c>
    </row>
    <row r="33" spans="2:11" s="161" customFormat="1" ht="18">
      <c r="B33" s="401">
        <v>18</v>
      </c>
      <c r="C33" s="400"/>
      <c r="D33" s="165"/>
      <c r="E33" s="406" t="s">
        <v>280</v>
      </c>
      <c r="F33" s="407"/>
      <c r="G33" s="408">
        <v>83218059.6</v>
      </c>
      <c r="H33" s="408">
        <v>83218059.6</v>
      </c>
      <c r="I33" s="408">
        <v>82717230.28</v>
      </c>
      <c r="J33" s="46"/>
      <c r="K33" s="408">
        <v>81999605.16</v>
      </c>
    </row>
    <row r="34" spans="2:11" s="161" customFormat="1" ht="6" customHeight="1">
      <c r="B34" s="219"/>
      <c r="C34" s="400"/>
      <c r="D34" s="165"/>
      <c r="E34" s="165"/>
      <c r="F34" s="230"/>
      <c r="G34" s="57"/>
      <c r="H34" s="57"/>
      <c r="I34" s="57"/>
      <c r="J34" s="46"/>
      <c r="K34" s="57"/>
    </row>
    <row r="35" spans="2:11" s="161" customFormat="1" ht="18">
      <c r="B35" s="219"/>
      <c r="C35" s="400"/>
      <c r="D35" s="165" t="s">
        <v>281</v>
      </c>
      <c r="E35" s="165"/>
      <c r="F35" s="230"/>
      <c r="G35" s="57"/>
      <c r="H35" s="57"/>
      <c r="I35" s="57"/>
      <c r="J35" s="46"/>
      <c r="K35" s="57"/>
    </row>
    <row r="36" spans="2:11" s="161" customFormat="1" ht="18">
      <c r="B36" s="401">
        <v>19</v>
      </c>
      <c r="C36" s="400"/>
      <c r="D36" s="165"/>
      <c r="E36" s="189" t="s">
        <v>282</v>
      </c>
      <c r="F36" s="230"/>
      <c r="G36" s="78">
        <v>12420708</v>
      </c>
      <c r="H36" s="78">
        <v>12420708</v>
      </c>
      <c r="I36" s="78">
        <v>12408152</v>
      </c>
      <c r="J36" s="46"/>
      <c r="K36" s="78">
        <v>12404705</v>
      </c>
    </row>
    <row r="37" spans="2:11" s="161" customFormat="1" ht="18">
      <c r="B37" s="401">
        <v>20</v>
      </c>
      <c r="C37" s="400"/>
      <c r="D37" s="165"/>
      <c r="E37" s="189" t="s">
        <v>283</v>
      </c>
      <c r="F37" s="230"/>
      <c r="G37" s="23">
        <v>13577000.04</v>
      </c>
      <c r="H37" s="23">
        <v>13137999.96</v>
      </c>
      <c r="I37" s="23">
        <v>13394085.66</v>
      </c>
      <c r="J37" s="46"/>
      <c r="K37" s="23">
        <v>13540420.33</v>
      </c>
    </row>
    <row r="38" spans="2:11" s="161" customFormat="1" ht="18">
      <c r="B38" s="401">
        <v>21</v>
      </c>
      <c r="C38" s="400"/>
      <c r="D38" s="165"/>
      <c r="E38" s="189" t="s">
        <v>284</v>
      </c>
      <c r="F38" s="230"/>
      <c r="G38" s="23">
        <v>4917888</v>
      </c>
      <c r="H38" s="23">
        <v>4917888</v>
      </c>
      <c r="I38" s="23">
        <v>4714114</v>
      </c>
      <c r="J38" s="46"/>
      <c r="K38" s="23">
        <v>4696779</v>
      </c>
    </row>
    <row r="39" spans="2:11" s="161" customFormat="1" ht="18">
      <c r="B39" s="401">
        <v>22</v>
      </c>
      <c r="C39" s="400"/>
      <c r="D39" s="165"/>
      <c r="E39" s="189" t="s">
        <v>285</v>
      </c>
      <c r="F39" s="230"/>
      <c r="G39" s="23">
        <v>0</v>
      </c>
      <c r="H39" s="23">
        <v>0</v>
      </c>
      <c r="I39" s="23">
        <v>0</v>
      </c>
      <c r="J39" s="46"/>
      <c r="K39" s="23">
        <v>0</v>
      </c>
    </row>
    <row r="40" spans="2:11" s="161" customFormat="1" ht="18">
      <c r="B40" s="401">
        <v>23</v>
      </c>
      <c r="C40" s="400"/>
      <c r="D40" s="165"/>
      <c r="E40" s="189" t="s">
        <v>286</v>
      </c>
      <c r="F40" s="230"/>
      <c r="G40" s="23">
        <v>2301000</v>
      </c>
      <c r="H40" s="23">
        <v>2301000</v>
      </c>
      <c r="I40" s="23">
        <v>3487886.98</v>
      </c>
      <c r="J40" s="46"/>
      <c r="K40" s="23">
        <v>5222442.59</v>
      </c>
    </row>
    <row r="41" spans="2:11" s="161" customFormat="1" ht="18">
      <c r="B41" s="401">
        <v>24</v>
      </c>
      <c r="C41" s="400"/>
      <c r="D41" s="165"/>
      <c r="E41" s="189" t="s">
        <v>287</v>
      </c>
      <c r="F41" s="230"/>
      <c r="G41" s="23">
        <v>1999824</v>
      </c>
      <c r="H41" s="23">
        <v>1999824</v>
      </c>
      <c r="I41" s="23">
        <v>2209800</v>
      </c>
      <c r="J41" s="46"/>
      <c r="K41" s="23">
        <v>2291415</v>
      </c>
    </row>
    <row r="42" spans="2:11" s="161" customFormat="1" ht="18">
      <c r="B42" s="401">
        <v>25</v>
      </c>
      <c r="C42" s="400"/>
      <c r="D42" s="165"/>
      <c r="E42" s="189" t="s">
        <v>288</v>
      </c>
      <c r="F42" s="230"/>
      <c r="G42" s="23">
        <v>657752</v>
      </c>
      <c r="H42" s="23">
        <v>657752</v>
      </c>
      <c r="I42" s="23">
        <v>567883</v>
      </c>
      <c r="J42" s="46"/>
      <c r="K42" s="23">
        <v>566907</v>
      </c>
    </row>
    <row r="43" spans="2:11" s="161" customFormat="1" ht="18">
      <c r="B43" s="401">
        <v>26</v>
      </c>
      <c r="C43" s="400"/>
      <c r="D43" s="165"/>
      <c r="E43" s="189" t="s">
        <v>289</v>
      </c>
      <c r="F43" s="230"/>
      <c r="G43" s="23">
        <v>0</v>
      </c>
      <c r="H43" s="23">
        <v>0</v>
      </c>
      <c r="I43" s="23">
        <v>0</v>
      </c>
      <c r="J43" s="46"/>
      <c r="K43" s="23">
        <v>4265.42</v>
      </c>
    </row>
    <row r="44" spans="2:11" s="161" customFormat="1" ht="18">
      <c r="B44" s="401">
        <v>27</v>
      </c>
      <c r="C44" s="400"/>
      <c r="D44" s="165"/>
      <c r="E44" s="189" t="s">
        <v>290</v>
      </c>
      <c r="F44" s="230"/>
      <c r="G44" s="23">
        <v>1801975</v>
      </c>
      <c r="H44" s="23">
        <v>1801975</v>
      </c>
      <c r="I44" s="23">
        <v>1672316</v>
      </c>
      <c r="J44" s="46"/>
      <c r="K44" s="23">
        <v>1687646</v>
      </c>
    </row>
    <row r="45" spans="2:11" s="161" customFormat="1" ht="18">
      <c r="B45" s="401">
        <v>28</v>
      </c>
      <c r="C45" s="400"/>
      <c r="D45" s="165"/>
      <c r="E45" s="189" t="s">
        <v>291</v>
      </c>
      <c r="F45" s="230"/>
      <c r="G45" s="23">
        <v>245697</v>
      </c>
      <c r="H45" s="23">
        <v>245697</v>
      </c>
      <c r="I45" s="23">
        <v>245697</v>
      </c>
      <c r="J45" s="46"/>
      <c r="K45" s="23">
        <v>534819.72</v>
      </c>
    </row>
    <row r="46" spans="2:11" s="161" customFormat="1" ht="18">
      <c r="B46" s="401">
        <v>29</v>
      </c>
      <c r="C46" s="400"/>
      <c r="D46" s="165"/>
      <c r="E46" s="189" t="s">
        <v>292</v>
      </c>
      <c r="F46" s="230"/>
      <c r="G46" s="23">
        <v>295303</v>
      </c>
      <c r="H46" s="23">
        <v>295303</v>
      </c>
      <c r="I46" s="23">
        <v>181891</v>
      </c>
      <c r="J46" s="46"/>
      <c r="K46" s="23">
        <v>254836.18</v>
      </c>
    </row>
    <row r="47" spans="2:11" s="161" customFormat="1" ht="18">
      <c r="B47" s="401">
        <v>30</v>
      </c>
      <c r="C47" s="400"/>
      <c r="D47" s="165"/>
      <c r="E47" s="189" t="s">
        <v>293</v>
      </c>
      <c r="F47" s="230"/>
      <c r="G47" s="23">
        <v>104859</v>
      </c>
      <c r="H47" s="23">
        <v>104859</v>
      </c>
      <c r="I47" s="23">
        <v>80367</v>
      </c>
      <c r="J47" s="46"/>
      <c r="K47" s="23">
        <v>119809.92</v>
      </c>
    </row>
    <row r="48" spans="2:11" s="161" customFormat="1" ht="18">
      <c r="B48" s="401">
        <v>31</v>
      </c>
      <c r="C48" s="400"/>
      <c r="D48" s="165"/>
      <c r="E48" s="189" t="s">
        <v>294</v>
      </c>
      <c r="F48" s="230"/>
      <c r="G48" s="23">
        <v>56268</v>
      </c>
      <c r="H48" s="23">
        <v>56268</v>
      </c>
      <c r="I48" s="23">
        <v>38112</v>
      </c>
      <c r="J48" s="46"/>
      <c r="K48" s="23">
        <v>38112</v>
      </c>
    </row>
    <row r="49" spans="2:11" s="161" customFormat="1" ht="18">
      <c r="B49" s="401">
        <v>32</v>
      </c>
      <c r="C49" s="400"/>
      <c r="D49" s="165"/>
      <c r="E49" s="189" t="s">
        <v>295</v>
      </c>
      <c r="F49" s="230"/>
      <c r="G49" s="23">
        <v>42912</v>
      </c>
      <c r="H49" s="23">
        <v>42912</v>
      </c>
      <c r="I49" s="23">
        <v>1549655</v>
      </c>
      <c r="J49" s="46"/>
      <c r="K49" s="23">
        <v>2037024</v>
      </c>
    </row>
    <row r="50" spans="2:11" s="161" customFormat="1" ht="18">
      <c r="B50" s="401">
        <v>33</v>
      </c>
      <c r="C50" s="400"/>
      <c r="D50" s="165"/>
      <c r="E50" s="189" t="s">
        <v>296</v>
      </c>
      <c r="F50" s="230"/>
      <c r="G50" s="23">
        <v>0</v>
      </c>
      <c r="H50" s="23">
        <v>0</v>
      </c>
      <c r="I50" s="23">
        <v>1379000</v>
      </c>
      <c r="J50" s="46"/>
      <c r="K50" s="23">
        <v>1412565</v>
      </c>
    </row>
    <row r="51" spans="2:11" s="161" customFormat="1" ht="18">
      <c r="B51" s="401">
        <v>34</v>
      </c>
      <c r="C51" s="400"/>
      <c r="D51" s="165"/>
      <c r="E51" s="189" t="s">
        <v>297</v>
      </c>
      <c r="F51" s="230"/>
      <c r="G51" s="23">
        <v>0</v>
      </c>
      <c r="H51" s="23">
        <v>0</v>
      </c>
      <c r="I51" s="23">
        <v>342405</v>
      </c>
      <c r="J51" s="46"/>
      <c r="K51" s="23">
        <v>940336</v>
      </c>
    </row>
    <row r="52" spans="2:11" s="161" customFormat="1" ht="18">
      <c r="B52" s="401">
        <v>35</v>
      </c>
      <c r="C52" s="400"/>
      <c r="D52" s="165"/>
      <c r="E52" s="189" t="s">
        <v>298</v>
      </c>
      <c r="F52" s="230"/>
      <c r="G52" s="23">
        <v>0</v>
      </c>
      <c r="H52" s="23">
        <v>0</v>
      </c>
      <c r="I52" s="23">
        <v>78068</v>
      </c>
      <c r="J52" s="46"/>
      <c r="K52" s="23">
        <v>886771</v>
      </c>
    </row>
    <row r="53" spans="2:11" s="161" customFormat="1" ht="18">
      <c r="B53" s="401">
        <v>36</v>
      </c>
      <c r="C53" s="400"/>
      <c r="D53" s="165"/>
      <c r="E53" s="402" t="s">
        <v>299</v>
      </c>
      <c r="F53" s="403"/>
      <c r="G53" s="92">
        <v>5309384.96</v>
      </c>
      <c r="H53" s="92">
        <v>5309385</v>
      </c>
      <c r="I53" s="92">
        <v>5698447.44</v>
      </c>
      <c r="J53" s="46"/>
      <c r="K53" s="92">
        <v>6944466.94</v>
      </c>
    </row>
    <row r="54" spans="2:11" s="161" customFormat="1" ht="18">
      <c r="B54" s="401">
        <v>37</v>
      </c>
      <c r="C54" s="400"/>
      <c r="D54" s="165"/>
      <c r="E54" s="165" t="s">
        <v>300</v>
      </c>
      <c r="F54" s="230"/>
      <c r="G54" s="404">
        <v>43730571</v>
      </c>
      <c r="H54" s="404">
        <v>43291570.96</v>
      </c>
      <c r="I54" s="404">
        <v>48047880.08</v>
      </c>
      <c r="J54" s="46"/>
      <c r="K54" s="404">
        <v>53583321.1</v>
      </c>
    </row>
    <row r="55" spans="2:11" s="161" customFormat="1" ht="6" customHeight="1">
      <c r="B55" s="219"/>
      <c r="C55" s="400"/>
      <c r="D55" s="165"/>
      <c r="E55" s="165"/>
      <c r="F55" s="230"/>
      <c r="G55" s="57"/>
      <c r="H55" s="57"/>
      <c r="I55" s="57"/>
      <c r="J55" s="46"/>
      <c r="K55" s="57"/>
    </row>
    <row r="56" spans="2:11" s="161" customFormat="1" ht="18">
      <c r="B56" s="219"/>
      <c r="C56" s="400"/>
      <c r="D56" s="165" t="s">
        <v>301</v>
      </c>
      <c r="E56" s="165"/>
      <c r="F56" s="230"/>
      <c r="G56" s="57"/>
      <c r="H56" s="57"/>
      <c r="I56" s="57"/>
      <c r="J56" s="46"/>
      <c r="K56" s="57"/>
    </row>
    <row r="57" spans="2:11" s="161" customFormat="1" ht="18">
      <c r="B57" s="401">
        <v>38</v>
      </c>
      <c r="C57" s="400"/>
      <c r="D57" s="165"/>
      <c r="E57" s="189" t="s">
        <v>302</v>
      </c>
      <c r="F57" s="230"/>
      <c r="G57" s="23">
        <v>9088003.6</v>
      </c>
      <c r="H57" s="23">
        <v>9088003.6</v>
      </c>
      <c r="I57" s="23">
        <v>7955121.14</v>
      </c>
      <c r="J57" s="46"/>
      <c r="K57" s="23">
        <v>6625644.69</v>
      </c>
    </row>
    <row r="58" spans="2:11" s="161" customFormat="1" ht="18">
      <c r="B58" s="401">
        <v>39</v>
      </c>
      <c r="C58" s="400"/>
      <c r="D58" s="165"/>
      <c r="E58" s="189" t="s">
        <v>303</v>
      </c>
      <c r="F58" s="230"/>
      <c r="G58" s="23">
        <v>5966466.04</v>
      </c>
      <c r="H58" s="23">
        <v>5966466.04</v>
      </c>
      <c r="I58" s="23">
        <v>7292829</v>
      </c>
      <c r="J58" s="46"/>
      <c r="K58" s="23">
        <v>7634220.54</v>
      </c>
    </row>
    <row r="59" spans="2:11" s="161" customFormat="1" ht="18">
      <c r="B59" s="401">
        <v>40</v>
      </c>
      <c r="C59" s="400"/>
      <c r="D59" s="165"/>
      <c r="E59" s="189" t="s">
        <v>304</v>
      </c>
      <c r="F59" s="230"/>
      <c r="G59" s="23">
        <v>4032000</v>
      </c>
      <c r="H59" s="23">
        <v>4032000</v>
      </c>
      <c r="I59" s="23">
        <v>2847623.75</v>
      </c>
      <c r="J59" s="46"/>
      <c r="K59" s="23">
        <v>1210754.34</v>
      </c>
    </row>
    <row r="60" spans="2:11" s="161" customFormat="1" ht="18">
      <c r="B60" s="401">
        <v>41</v>
      </c>
      <c r="C60" s="400"/>
      <c r="D60" s="165"/>
      <c r="E60" s="402" t="s">
        <v>305</v>
      </c>
      <c r="F60" s="403"/>
      <c r="G60" s="92">
        <v>1578025.4300000002</v>
      </c>
      <c r="H60" s="92">
        <v>1578025.4300000002</v>
      </c>
      <c r="I60" s="92">
        <v>1760675.8599999999</v>
      </c>
      <c r="J60" s="46"/>
      <c r="K60" s="92">
        <v>1796902.75</v>
      </c>
    </row>
    <row r="61" spans="2:11" s="161" customFormat="1" ht="18">
      <c r="B61" s="401">
        <v>42</v>
      </c>
      <c r="C61" s="400"/>
      <c r="D61" s="165"/>
      <c r="E61" s="165" t="s">
        <v>306</v>
      </c>
      <c r="F61" s="230"/>
      <c r="G61" s="404">
        <v>20664495.07</v>
      </c>
      <c r="H61" s="404">
        <v>20664495.07</v>
      </c>
      <c r="I61" s="404">
        <v>19856249.75</v>
      </c>
      <c r="J61" s="46"/>
      <c r="K61" s="404">
        <v>17267522.32</v>
      </c>
    </row>
    <row r="62" spans="2:11" s="161" customFormat="1" ht="6" customHeight="1">
      <c r="B62" s="219"/>
      <c r="C62" s="400"/>
      <c r="D62" s="165"/>
      <c r="E62" s="165"/>
      <c r="F62" s="230"/>
      <c r="G62" s="57"/>
      <c r="H62" s="57"/>
      <c r="I62" s="57"/>
      <c r="J62" s="46"/>
      <c r="K62" s="57"/>
    </row>
    <row r="63" spans="2:11" s="161" customFormat="1" ht="18">
      <c r="B63" s="219"/>
      <c r="C63" s="400"/>
      <c r="D63" s="165" t="s">
        <v>307</v>
      </c>
      <c r="E63" s="165"/>
      <c r="F63" s="230"/>
      <c r="G63" s="57"/>
      <c r="H63" s="57"/>
      <c r="I63" s="57"/>
      <c r="J63" s="46"/>
      <c r="K63" s="57"/>
    </row>
    <row r="64" spans="2:11" s="161" customFormat="1" ht="18">
      <c r="B64" s="401">
        <v>43</v>
      </c>
      <c r="C64" s="400"/>
      <c r="D64" s="165"/>
      <c r="E64" s="189" t="s">
        <v>308</v>
      </c>
      <c r="F64" s="230"/>
      <c r="G64" s="23">
        <v>12000000</v>
      </c>
      <c r="H64" s="23">
        <v>11999999.95</v>
      </c>
      <c r="I64" s="23">
        <v>12078311.69</v>
      </c>
      <c r="J64" s="46"/>
      <c r="K64" s="23">
        <v>11934650.15</v>
      </c>
    </row>
    <row r="65" spans="2:11" s="161" customFormat="1" ht="18">
      <c r="B65" s="401">
        <v>44</v>
      </c>
      <c r="C65" s="400"/>
      <c r="D65" s="165"/>
      <c r="E65" s="402" t="s">
        <v>309</v>
      </c>
      <c r="F65" s="403"/>
      <c r="G65" s="92">
        <v>0</v>
      </c>
      <c r="H65" s="92">
        <v>0</v>
      </c>
      <c r="I65" s="92">
        <v>0</v>
      </c>
      <c r="J65" s="46"/>
      <c r="K65" s="92">
        <v>0</v>
      </c>
    </row>
    <row r="66" spans="2:11" s="161" customFormat="1" ht="18">
      <c r="B66" s="401">
        <v>45</v>
      </c>
      <c r="C66" s="400"/>
      <c r="D66" s="165"/>
      <c r="E66" s="165" t="s">
        <v>310</v>
      </c>
      <c r="F66" s="230"/>
      <c r="G66" s="404">
        <v>12000000</v>
      </c>
      <c r="H66" s="404">
        <v>11999999.95</v>
      </c>
      <c r="I66" s="404">
        <v>12078311.69</v>
      </c>
      <c r="J66" s="46"/>
      <c r="K66" s="404">
        <v>11934650.15</v>
      </c>
    </row>
    <row r="67" spans="2:11" s="161" customFormat="1" ht="6" customHeight="1">
      <c r="B67" s="219"/>
      <c r="C67" s="400"/>
      <c r="D67" s="165"/>
      <c r="E67" s="165"/>
      <c r="F67" s="230"/>
      <c r="G67" s="57"/>
      <c r="H67" s="57"/>
      <c r="I67" s="57"/>
      <c r="J67" s="46"/>
      <c r="K67" s="57"/>
    </row>
    <row r="68" spans="2:11" s="161" customFormat="1" ht="18">
      <c r="B68" s="219"/>
      <c r="C68" s="400"/>
      <c r="D68" s="165" t="s">
        <v>311</v>
      </c>
      <c r="E68" s="165"/>
      <c r="F68" s="230"/>
      <c r="G68" s="57"/>
      <c r="H68" s="57"/>
      <c r="I68" s="57"/>
      <c r="J68" s="46"/>
      <c r="K68" s="57"/>
    </row>
    <row r="69" spans="2:11" s="161" customFormat="1" ht="18">
      <c r="B69" s="401">
        <v>46</v>
      </c>
      <c r="C69" s="400"/>
      <c r="D69" s="165"/>
      <c r="E69" s="189" t="s">
        <v>312</v>
      </c>
      <c r="F69" s="230"/>
      <c r="G69" s="23">
        <v>2582321.65</v>
      </c>
      <c r="H69" s="23">
        <v>2582321.65</v>
      </c>
      <c r="I69" s="23">
        <v>2418020.8</v>
      </c>
      <c r="J69" s="46"/>
      <c r="K69" s="23">
        <v>2443064.2</v>
      </c>
    </row>
    <row r="70" spans="2:11" s="161" customFormat="1" ht="18">
      <c r="B70" s="401">
        <v>47</v>
      </c>
      <c r="C70" s="400"/>
      <c r="D70" s="165"/>
      <c r="E70" s="402" t="s">
        <v>313</v>
      </c>
      <c r="F70" s="403"/>
      <c r="G70" s="92">
        <v>1914696</v>
      </c>
      <c r="H70" s="92">
        <v>1914696</v>
      </c>
      <c r="I70" s="92">
        <v>1921848</v>
      </c>
      <c r="J70" s="46"/>
      <c r="K70" s="92">
        <v>1922444</v>
      </c>
    </row>
    <row r="71" spans="2:11" s="161" customFormat="1" ht="18">
      <c r="B71" s="401">
        <v>48</v>
      </c>
      <c r="C71" s="400"/>
      <c r="D71" s="165"/>
      <c r="E71" s="165" t="s">
        <v>314</v>
      </c>
      <c r="F71" s="230"/>
      <c r="G71" s="404">
        <v>4497017.65</v>
      </c>
      <c r="H71" s="404">
        <v>4497017.65</v>
      </c>
      <c r="I71" s="404">
        <v>4339868.8</v>
      </c>
      <c r="J71" s="46"/>
      <c r="K71" s="404">
        <v>4365508.2</v>
      </c>
    </row>
    <row r="72" spans="2:11" s="161" customFormat="1" ht="6" customHeight="1">
      <c r="B72" s="219"/>
      <c r="C72" s="400"/>
      <c r="D72" s="165"/>
      <c r="E72" s="165"/>
      <c r="F72" s="230"/>
      <c r="G72" s="57"/>
      <c r="H72" s="57"/>
      <c r="I72" s="57"/>
      <c r="J72" s="46"/>
      <c r="K72" s="57"/>
    </row>
    <row r="73" spans="2:11" s="161" customFormat="1" ht="18.75" thickBot="1">
      <c r="B73" s="401">
        <v>49</v>
      </c>
      <c r="C73" s="245" t="s">
        <v>315</v>
      </c>
      <c r="D73" s="409"/>
      <c r="E73" s="409"/>
      <c r="F73" s="410"/>
      <c r="G73" s="411">
        <v>1086253128.8300002</v>
      </c>
      <c r="H73" s="411">
        <v>1087806767.8700001</v>
      </c>
      <c r="I73" s="411">
        <v>1085445165.27</v>
      </c>
      <c r="J73" s="46"/>
      <c r="K73" s="411">
        <v>1094215155.22</v>
      </c>
    </row>
    <row r="74" spans="2:11" s="161" customFormat="1" ht="18">
      <c r="B74" s="219"/>
      <c r="C74" s="400"/>
      <c r="D74" s="165"/>
      <c r="E74" s="165"/>
      <c r="F74" s="412"/>
      <c r="G74" s="46"/>
      <c r="H74" s="46"/>
      <c r="I74" s="46"/>
      <c r="J74" s="46"/>
      <c r="K74" s="46"/>
    </row>
    <row r="75" spans="1:19" s="33" customFormat="1" ht="33.75" customHeight="1">
      <c r="A75" s="429"/>
      <c r="B75" s="920" t="s">
        <v>407</v>
      </c>
      <c r="C75" s="920"/>
      <c r="D75" s="920"/>
      <c r="E75" s="920"/>
      <c r="F75" s="920"/>
      <c r="G75" s="920"/>
      <c r="H75" s="920"/>
      <c r="I75" s="920"/>
      <c r="J75" s="920"/>
      <c r="K75" s="920"/>
      <c r="L75" s="429"/>
      <c r="M75" s="429"/>
      <c r="N75" s="429"/>
      <c r="O75" s="429"/>
      <c r="P75" s="429"/>
      <c r="Q75" s="429"/>
      <c r="R75" s="429"/>
      <c r="S75" s="429"/>
    </row>
    <row r="76" spans="1:20" s="161" customFormat="1" ht="15">
      <c r="A76" s="428"/>
      <c r="B76" s="428"/>
      <c r="C76" s="428"/>
      <c r="D76" s="428"/>
      <c r="E76" s="428"/>
      <c r="F76" s="428"/>
      <c r="G76" s="428"/>
      <c r="H76" s="428"/>
      <c r="I76" s="428"/>
      <c r="J76" s="428"/>
      <c r="K76" s="428"/>
      <c r="L76" s="428"/>
      <c r="M76" s="428"/>
      <c r="N76" s="428"/>
      <c r="O76" s="428"/>
      <c r="P76" s="428"/>
      <c r="Q76" s="428"/>
      <c r="R76" s="428"/>
      <c r="S76" s="428"/>
      <c r="T76" s="428"/>
    </row>
    <row r="77" spans="3:11" s="161" customFormat="1" ht="15">
      <c r="C77" s="162"/>
      <c r="D77" s="181"/>
      <c r="E77" s="164"/>
      <c r="F77" s="164"/>
      <c r="G77" s="164"/>
      <c r="H77" s="164"/>
      <c r="I77" s="165"/>
      <c r="J77" s="164"/>
      <c r="K77" s="165"/>
    </row>
    <row r="78" spans="3:11" s="161" customFormat="1" ht="15">
      <c r="C78" s="162"/>
      <c r="D78" s="181"/>
      <c r="E78" s="164"/>
      <c r="F78" s="164"/>
      <c r="G78" s="164"/>
      <c r="H78" s="164"/>
      <c r="I78" s="165"/>
      <c r="J78" s="164"/>
      <c r="K78" s="165"/>
    </row>
    <row r="79" spans="3:11" s="161" customFormat="1" ht="15">
      <c r="C79" s="162"/>
      <c r="D79" s="181"/>
      <c r="E79" s="164"/>
      <c r="F79" s="164"/>
      <c r="G79" s="164"/>
      <c r="H79" s="164"/>
      <c r="I79" s="165"/>
      <c r="J79" s="164"/>
      <c r="K79" s="165"/>
    </row>
    <row r="80" spans="3:11" s="161" customFormat="1" ht="15">
      <c r="C80" s="162"/>
      <c r="D80" s="181"/>
      <c r="E80" s="164"/>
      <c r="F80" s="164"/>
      <c r="G80" s="164"/>
      <c r="H80" s="164"/>
      <c r="I80" s="165"/>
      <c r="J80" s="164"/>
      <c r="K80" s="165"/>
    </row>
    <row r="81" spans="3:11" s="161" customFormat="1" ht="15">
      <c r="C81" s="162"/>
      <c r="D81" s="181"/>
      <c r="E81" s="164"/>
      <c r="F81" s="164"/>
      <c r="G81" s="164"/>
      <c r="H81" s="164"/>
      <c r="I81" s="165"/>
      <c r="J81" s="164"/>
      <c r="K81" s="165"/>
    </row>
  </sheetData>
  <mergeCells count="2">
    <mergeCell ref="G7:I7"/>
    <mergeCell ref="B75:K75"/>
  </mergeCells>
  <conditionalFormatting sqref="G71:I71 G66:I66 G61:I61 G54:I54 G33:I33 G26:I26 G17:I17 K71 K66 K61 K54 K33 K26 K17">
    <cfRule type="expression" priority="1" dxfId="0" stopIfTrue="1">
      <formula>OR(-1&gt;(G17-#REF!),(G17-#REF!)&gt;1)</formula>
    </cfRule>
  </conditionalFormatting>
  <conditionalFormatting sqref="G73:I73 K73">
    <cfRule type="expression" priority="2" dxfId="0" stopIfTrue="1">
      <formula>OR(-1&gt;(G73-#REF!),(G73-#REF!)&gt;1)</formula>
    </cfRule>
  </conditionalFormatting>
  <printOptions horizontalCentered="1"/>
  <pageMargins left="0.25" right="0.25" top="0.75" bottom="0.75" header="0.3" footer="0.3"/>
  <pageSetup fitToHeight="2" horizontalDpi="600" verticalDpi="600" orientation="landscape" scale="61" r:id="rId2"/>
  <headerFooter differentFirst="1">
    <oddFooter>&amp;C&amp;"-,Bold"September 2020 QUARTERLY FINANCIAL PACKAGE&amp;"-,Regular"
&amp;"-,Italic"This BPA-approved financial information was made publicly available on November 17, 2020.&amp;R&amp;P</oddFooter>
  </headerFooter>
  <rowBreaks count="1" manualBreakCount="1">
    <brk id="46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4E3734C0892C468E3DDF98BDD48747" ma:contentTypeVersion="0" ma:contentTypeDescription="Create a new document." ma:contentTypeScope="" ma:versionID="7548c7d2329c311d90d8a60e5bbf07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EE6C5F-93D2-42A5-9C0F-B1E57FAD63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5D94BA-A206-47A2-AA7E-AA6185F9321B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457110-3633-4845-A819-530D3F8E3D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Q4 FY20 Quarterly Financial Package (QFP)</dc:title>
  <dc:subject/>
  <dc:creator/>
  <cp:keywords/>
  <dc:description/>
  <cp:lastModifiedBy/>
  <dcterms:created xsi:type="dcterms:W3CDTF">2020-08-14T22:25:36Z</dcterms:created>
  <dcterms:modified xsi:type="dcterms:W3CDTF">2022-11-16T17:02:07Z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0x0101008A4E3734C0892C468E3DDF98BDD48747</vt:lpwstr>
  </property>
  <property fmtid="{D5CDD505-2E9C-101B-9397-08002B2CF9AE}" pid="3" name="Order">
    <vt:r8>500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