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rl1391\Documents\Rosalie\TC-25\TC-25 Webposting\June 15 posting\"/>
    </mc:Choice>
  </mc:AlternateContent>
  <bookViews>
    <workbookView xWindow="0" yWindow="0" windowWidth="16457" windowHeight="6326"/>
  </bookViews>
  <sheets>
    <sheet name="Allocation" sheetId="8" r:id="rId1"/>
    <sheet name="Map" sheetId="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<sst xmlns="http://schemas.openxmlformats.org/spreadsheetml/2006/main" count="43" uniqueCount="29">
  <si>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SPRING_CK_230.0</t>
  </si>
  <si>
    <t>MAUPIN_230.0</t>
  </si>
  <si>
    <t>VANTAGE_N_230.0</t>
  </si>
  <si>
    <t>VANTAGE_500.0</t>
  </si>
  <si>
    <t>WAUTOMA_500.0</t>
  </si>
  <si>
    <t>BIG_EDDY1_230.0</t>
  </si>
  <si>
    <t>GND_COULE_S2_230.0</t>
  </si>
  <si>
    <t>KNIGHT_500.0</t>
  </si>
  <si>
    <t>JOHN DAY_500.0 to ROCK CK_500.0 ckt 1</t>
  </si>
  <si>
    <t>BIG_EDDY1_230.0 to SPRING_CK_230.0 ckt 1</t>
  </si>
  <si>
    <t>MAUPIN_230.0 to RDMND_E_230.0 ckt 1</t>
  </si>
  <si>
    <t>Limiting Branch</t>
  </si>
  <si>
    <t>GI Bus</t>
  </si>
  <si>
    <t>GI Nameplate</t>
  </si>
  <si>
    <t>PTDF</t>
  </si>
  <si>
    <t>Impact</t>
  </si>
  <si>
    <t>Reverse</t>
  </si>
  <si>
    <t>Multiplier</t>
  </si>
  <si>
    <t>Shift Factors Assumed Reference:  Malin 500 kV</t>
  </si>
  <si>
    <t>Example Branches</t>
  </si>
  <si>
    <t>Coulee 22</t>
  </si>
  <si>
    <t>Allocation</t>
  </si>
  <si>
    <t>Nameplate
Allocation</t>
  </si>
  <si>
    <t>Malin</t>
  </si>
  <si>
    <t>Portland Load</t>
  </si>
  <si>
    <t>Puget Sound Area Load</t>
  </si>
  <si>
    <t>Aggregate</t>
  </si>
  <si>
    <t xml:space="preserve">Base Case:  </t>
  </si>
  <si>
    <t>Pre-Decisional.  For Discussion Purposes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</si>
</sst>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%"/>
    <numFmt numFmtId="165" formatCode="#,##0\ &quot;MW&quot;"/>
    <numFmt numFmtId="166" formatCode="#,##0.0\ &quot;MW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99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/>
    <xf numFmtId="165" fontId="0" fillId="2" borderId="1" xfId="0" applyNumberFormat="1" applyFill="1" applyBorder="1"/>
    <xf numFmtId="10" fontId="0" fillId="0" borderId="1" xfId="1" applyNumberFormat="1" applyFont="1" applyBorder="1"/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2" fillId="0" borderId="1" xfId="1" applyNumberFormat="1" applyFont="1" applyBorder="1" applyAlignment="1">
      <alignment horizontal="centerContinuous"/>
    </xf>
    <xf numFmtId="0" fontId="2" fillId="0" borderId="1" xfId="0" applyFont="1" applyBorder="1" applyAlignment="1">
      <alignment horizontal="centerContinuous"/>
    </xf>
    <xf numFmtId="0" fontId="0" fillId="0" borderId="1" xfId="0" applyBorder="1" applyAlignment="1">
      <alignment wrapText="1"/>
    </xf>
    <xf numFmtId="164" fontId="0" fillId="2" borderId="1" xfId="1" applyNumberFormat="1" applyFont="1" applyFill="1" applyBorder="1"/>
    <xf numFmtId="164" fontId="0" fillId="0" borderId="0" xfId="0" applyNumberFormat="1"/>
    <xf numFmtId="166" fontId="0" fillId="3" borderId="1" xfId="0" applyNumberFormat="1" applyFill="1" applyBorder="1"/>
    <xf numFmtId="0" fontId="0" fillId="0" borderId="1" xfId="0" applyBorder="1" applyAlignment="1">
      <alignment horizontal="centerContinuous"/>
    </xf>
    <xf numFmtId="0" fontId="0" fillId="0" borderId="2" xfId="0" applyBorder="1"/>
    <xf numFmtId="164" fontId="0" fillId="0" borderId="2" xfId="1" applyNumberFormat="1" applyFont="1" applyBorder="1"/>
    <xf numFmtId="0" fontId="2" fillId="4" borderId="2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142875</xdr:rowOff>
    </xdr:from>
    <xdr:to>
      <xdr:col>17</xdr:col>
      <xdr:colOff>213360</xdr:colOff>
      <xdr:row>30</xdr:row>
      <xdr:rowOff>152019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C019082-814E-2962-6A58-63DAE5CF7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3375"/>
          <a:ext cx="10576560" cy="5533644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19</xdr:col>
      <xdr:colOff>547468</xdr:colOff>
      <xdr:row>68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21F648-4C45-F2BB-289C-8711B3D71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6096000"/>
          <a:ext cx="12129868" cy="685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workbookViewId="0">
      <selection sqref="A1:E1"/>
    </sheetView>
  </sheetViews>
  <sheetFormatPr defaultRowHeight="14.6" x14ac:dyDescent="0.4"/>
  <cols>
    <col min="1" max="1" width="43.69140625" bestFit="1" customWidth="1"/>
    <col min="2" max="2" width="20.53515625" bestFit="1" customWidth="1"/>
    <col min="3" max="3" width="13.3046875" bestFit="1" customWidth="1"/>
    <col min="4" max="4" width="13.3046875" customWidth="1"/>
    <col min="5" max="5" width="7.84375" bestFit="1" customWidth="1"/>
    <col min="6" max="6" width="9.53515625" bestFit="1" customWidth="1"/>
    <col min="7" max="7" width="10" bestFit="1" customWidth="1"/>
    <col min="9" max="9" width="9.53515625" bestFit="1" customWidth="1"/>
    <col min="10" max="10" width="10" bestFit="1" customWidth="1"/>
    <col min="11" max="11" width="7.15234375" bestFit="1" customWidth="1"/>
    <col min="12" max="12" width="9.53515625" bestFit="1" customWidth="1"/>
    <col min="13" max="13" width="10" bestFit="1" customWidth="1"/>
    <col min="14" max="14" width="7.84375" bestFit="1" customWidth="1"/>
    <col min="15" max="15" width="9.53515625" bestFit="1" customWidth="1"/>
    <col min="16" max="16" width="10" bestFit="1" customWidth="1"/>
  </cols>
  <sheetData>
    <row r="1" spans="1:19" x14ac:dyDescent="0.4">
      <c r="A1" s="17" t="s">
        <v>28</v>
      </c>
      <c r="B1" s="17"/>
      <c r="C1" s="17"/>
      <c r="D1" s="17"/>
      <c r="E1" s="17"/>
      <c r="F1" s="16">
        <v>0.02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x14ac:dyDescent="0.4">
      <c r="A2" s="1"/>
      <c r="B2" s="1"/>
      <c r="C2" s="1"/>
      <c r="D2" s="1"/>
      <c r="E2" s="8" t="s">
        <v>20</v>
      </c>
      <c r="F2" s="9"/>
      <c r="G2" s="14"/>
      <c r="H2" s="8" t="s">
        <v>23</v>
      </c>
      <c r="I2" s="9"/>
      <c r="J2" s="14"/>
      <c r="K2" s="8" t="s">
        <v>24</v>
      </c>
      <c r="L2" s="9"/>
      <c r="M2" s="14"/>
      <c r="N2" s="8" t="s">
        <v>25</v>
      </c>
      <c r="O2" s="9"/>
      <c r="P2" s="14"/>
      <c r="Q2" s="8" t="s">
        <v>26</v>
      </c>
      <c r="R2" s="9"/>
      <c r="S2" s="14"/>
    </row>
    <row r="3" spans="1:19" ht="29.15" x14ac:dyDescent="0.4">
      <c r="A3" s="1" t="s">
        <v>11</v>
      </c>
      <c r="B3" s="1" t="s">
        <v>12</v>
      </c>
      <c r="C3" s="1" t="s">
        <v>13</v>
      </c>
      <c r="D3" s="10" t="s">
        <v>22</v>
      </c>
      <c r="E3" s="1" t="s">
        <v>14</v>
      </c>
      <c r="F3" s="1" t="s">
        <v>15</v>
      </c>
      <c r="G3" s="1" t="s">
        <v>21</v>
      </c>
      <c r="H3" s="1" t="s">
        <v>14</v>
      </c>
      <c r="I3" s="1" t="s">
        <v>15</v>
      </c>
      <c r="J3" s="1" t="s">
        <v>21</v>
      </c>
      <c r="K3" s="1" t="s">
        <v>14</v>
      </c>
      <c r="L3" s="1" t="s">
        <v>15</v>
      </c>
      <c r="M3" s="1" t="s">
        <v>21</v>
      </c>
      <c r="N3" s="1" t="s">
        <v>14</v>
      </c>
      <c r="O3" s="1" t="s">
        <v>15</v>
      </c>
      <c r="P3" s="1" t="s">
        <v>21</v>
      </c>
      <c r="Q3" s="1" t="s">
        <v>14</v>
      </c>
      <c r="R3" s="1" t="s">
        <v>15</v>
      </c>
      <c r="S3" s="1" t="s">
        <v>21</v>
      </c>
    </row>
    <row r="4" spans="1:19" x14ac:dyDescent="0.4">
      <c r="A4" s="2" t="s">
        <v>8</v>
      </c>
      <c r="B4" s="2" t="s">
        <v>7</v>
      </c>
      <c r="C4" s="3">
        <v>500</v>
      </c>
      <c r="D4" s="11">
        <v>0.18518518518518517</v>
      </c>
      <c r="E4" s="4">
        <v>-0.13519999999999999</v>
      </c>
      <c r="F4" s="5">
        <v>0</v>
      </c>
      <c r="G4" s="4">
        <v>0</v>
      </c>
      <c r="H4" s="4">
        <v>5.4699999999999999E-2</v>
      </c>
      <c r="I4" s="5">
        <v>27.349999999999998</v>
      </c>
      <c r="J4" s="4">
        <v>6.7341310878022351E-2</v>
      </c>
      <c r="K4" s="4">
        <v>2.2000000000000001E-3</v>
      </c>
      <c r="L4" s="5">
        <v>0</v>
      </c>
      <c r="M4" s="4">
        <v>0</v>
      </c>
      <c r="N4" s="4">
        <v>-0.127</v>
      </c>
      <c r="O4" s="5">
        <v>0</v>
      </c>
      <c r="P4" s="4">
        <v>0</v>
      </c>
      <c r="Q4" s="4">
        <v>-5.1324999999999996E-2</v>
      </c>
      <c r="R4" s="13">
        <v>0</v>
      </c>
      <c r="S4" s="4">
        <v>0</v>
      </c>
    </row>
    <row r="5" spans="1:19" x14ac:dyDescent="0.4">
      <c r="A5" s="6" t="s">
        <v>16</v>
      </c>
      <c r="B5" s="2" t="s">
        <v>4</v>
      </c>
      <c r="C5" s="3">
        <v>700</v>
      </c>
      <c r="D5" s="11">
        <v>0.25925925925925924</v>
      </c>
      <c r="E5" s="4">
        <v>4.7199999999999999E-2</v>
      </c>
      <c r="F5" s="5">
        <v>33.04</v>
      </c>
      <c r="G5" s="4">
        <v>1</v>
      </c>
      <c r="H5" s="4">
        <v>0.23710000000000001</v>
      </c>
      <c r="I5" s="5">
        <v>165.97</v>
      </c>
      <c r="J5" s="4">
        <v>0.40865218890037919</v>
      </c>
      <c r="K5" s="4">
        <v>0.18459999999999999</v>
      </c>
      <c r="L5" s="5">
        <v>129.22</v>
      </c>
      <c r="M5" s="4">
        <v>0.46649819494584849</v>
      </c>
      <c r="N5" s="4">
        <v>5.5399999999999998E-2</v>
      </c>
      <c r="O5" s="5">
        <v>38.78</v>
      </c>
      <c r="P5" s="4">
        <v>1</v>
      </c>
      <c r="Q5" s="4">
        <v>0.131075</v>
      </c>
      <c r="R5" s="5">
        <v>91.752499999999998</v>
      </c>
      <c r="S5" s="4">
        <v>0.50781768873145894</v>
      </c>
    </row>
    <row r="6" spans="1:19" x14ac:dyDescent="0.4">
      <c r="A6" s="7" t="b">
        <v>1</v>
      </c>
      <c r="B6" s="2" t="s">
        <v>2</v>
      </c>
      <c r="C6" s="3">
        <v>300</v>
      </c>
      <c r="D6" s="11">
        <v>0.1111111111111111</v>
      </c>
      <c r="E6" s="4">
        <v>-1.14E-2</v>
      </c>
      <c r="F6" s="5">
        <v>0</v>
      </c>
      <c r="G6" s="4">
        <v>0</v>
      </c>
      <c r="H6" s="4">
        <v>0.17860000000000001</v>
      </c>
      <c r="I6" s="5">
        <v>53.580000000000005</v>
      </c>
      <c r="J6" s="4">
        <v>0.13192495198699958</v>
      </c>
      <c r="K6" s="4">
        <v>0.126</v>
      </c>
      <c r="L6" s="5">
        <v>37.799999999999997</v>
      </c>
      <c r="M6" s="4">
        <v>0.13646209386281591</v>
      </c>
      <c r="N6" s="4">
        <v>-3.2000000000000002E-3</v>
      </c>
      <c r="O6" s="5">
        <v>0</v>
      </c>
      <c r="P6" s="4">
        <v>0</v>
      </c>
      <c r="Q6" s="4">
        <v>7.2500000000000009E-2</v>
      </c>
      <c r="R6" s="5">
        <v>21.750000000000004</v>
      </c>
      <c r="S6" s="4">
        <v>0.12037856984724378</v>
      </c>
    </row>
    <row r="7" spans="1:19" x14ac:dyDescent="0.4">
      <c r="A7" s="6" t="s">
        <v>17</v>
      </c>
      <c r="B7" s="2" t="s">
        <v>3</v>
      </c>
      <c r="C7" s="3">
        <v>700</v>
      </c>
      <c r="D7" s="11">
        <v>0.25925925925925924</v>
      </c>
      <c r="E7" s="4">
        <v>1.1999999999999999E-3</v>
      </c>
      <c r="F7" s="5">
        <v>0</v>
      </c>
      <c r="G7" s="4">
        <v>0</v>
      </c>
      <c r="H7" s="4">
        <v>0.19120000000000001</v>
      </c>
      <c r="I7" s="5">
        <v>133.84</v>
      </c>
      <c r="J7" s="4">
        <v>0.32954153740089626</v>
      </c>
      <c r="K7" s="4">
        <v>0.1386</v>
      </c>
      <c r="L7" s="5">
        <v>97.02</v>
      </c>
      <c r="M7" s="4">
        <v>0.35025270758122751</v>
      </c>
      <c r="N7" s="4">
        <v>9.4000000000000004E-3</v>
      </c>
      <c r="O7" s="5">
        <v>0</v>
      </c>
      <c r="P7" s="4">
        <v>0</v>
      </c>
      <c r="Q7" s="4">
        <v>8.5100000000000009E-2</v>
      </c>
      <c r="R7" s="5">
        <v>59.570000000000007</v>
      </c>
      <c r="S7" s="4">
        <v>0.32969891520920974</v>
      </c>
    </row>
    <row r="8" spans="1:19" x14ac:dyDescent="0.4">
      <c r="A8" s="6">
        <v>-1</v>
      </c>
      <c r="B8" s="2" t="s">
        <v>0</v>
      </c>
      <c r="C8" s="3">
        <v>100</v>
      </c>
      <c r="D8" s="11">
        <v>3.7037037037037035E-2</v>
      </c>
      <c r="E8" s="4">
        <v>-0.11799999999999999</v>
      </c>
      <c r="F8" s="5">
        <v>0</v>
      </c>
      <c r="G8" s="4">
        <v>0</v>
      </c>
      <c r="H8" s="4">
        <v>7.1900000000000006E-2</v>
      </c>
      <c r="I8" s="5">
        <v>7.19</v>
      </c>
      <c r="J8" s="4">
        <v>1.7703255035209534E-2</v>
      </c>
      <c r="K8" s="4">
        <v>1.9400000000000001E-2</v>
      </c>
      <c r="L8" s="5">
        <v>0</v>
      </c>
      <c r="M8" s="4">
        <v>0</v>
      </c>
      <c r="N8" s="4">
        <v>-0.10979999999999999</v>
      </c>
      <c r="O8" s="5">
        <v>0</v>
      </c>
      <c r="P8" s="4">
        <v>0</v>
      </c>
      <c r="Q8" s="4">
        <v>-3.4124999999999996E-2</v>
      </c>
      <c r="R8" s="5">
        <v>0</v>
      </c>
      <c r="S8" s="4">
        <v>0</v>
      </c>
    </row>
    <row r="9" spans="1:19" x14ac:dyDescent="0.4">
      <c r="A9" s="1" t="s">
        <v>18</v>
      </c>
      <c r="B9" s="2" t="s">
        <v>6</v>
      </c>
      <c r="C9" s="3">
        <v>100</v>
      </c>
      <c r="D9" s="11">
        <v>3.7037037037037035E-2</v>
      </c>
      <c r="E9" s="4">
        <v>-7.7999999999999996E-3</v>
      </c>
      <c r="F9" s="5">
        <v>0</v>
      </c>
      <c r="G9" s="4">
        <v>0</v>
      </c>
      <c r="H9" s="4">
        <v>0.18210000000000001</v>
      </c>
      <c r="I9" s="5">
        <v>18.21</v>
      </c>
      <c r="J9" s="4">
        <v>4.4836755798493132E-2</v>
      </c>
      <c r="K9" s="4">
        <v>0.12959999999999999</v>
      </c>
      <c r="L9" s="5">
        <v>12.959999999999999</v>
      </c>
      <c r="M9" s="4">
        <v>4.6787003610108312E-2</v>
      </c>
      <c r="N9" s="4">
        <v>4.0000000000000002E-4</v>
      </c>
      <c r="O9" s="5">
        <v>0</v>
      </c>
      <c r="P9" s="4">
        <v>0</v>
      </c>
      <c r="Q9" s="4">
        <v>7.6075000000000004E-2</v>
      </c>
      <c r="R9" s="5">
        <v>7.6074999999999999</v>
      </c>
      <c r="S9" s="4">
        <v>4.2104826212087672E-2</v>
      </c>
    </row>
    <row r="10" spans="1:19" x14ac:dyDescent="0.4">
      <c r="A10" s="6" t="s">
        <v>27</v>
      </c>
      <c r="B10" s="2" t="s">
        <v>1</v>
      </c>
      <c r="C10" s="3">
        <v>100</v>
      </c>
      <c r="D10" s="11">
        <v>3.7037037037037035E-2</v>
      </c>
      <c r="E10" s="4">
        <v>-0.189</v>
      </c>
      <c r="F10" s="5">
        <v>0</v>
      </c>
      <c r="G10" s="4">
        <v>0</v>
      </c>
      <c r="H10" s="4">
        <v>8.9999999999999998E-4</v>
      </c>
      <c r="I10" s="5">
        <v>0</v>
      </c>
      <c r="J10" s="4">
        <v>0</v>
      </c>
      <c r="K10" s="4">
        <v>-5.16E-2</v>
      </c>
      <c r="L10" s="5">
        <v>0</v>
      </c>
      <c r="M10" s="4">
        <v>0</v>
      </c>
      <c r="N10" s="4">
        <v>-0.18079999999999999</v>
      </c>
      <c r="O10" s="5">
        <v>0</v>
      </c>
      <c r="P10" s="4">
        <v>0</v>
      </c>
      <c r="Q10" s="4">
        <v>-0.105125</v>
      </c>
      <c r="R10" s="5">
        <v>0</v>
      </c>
      <c r="S10" s="4">
        <v>0</v>
      </c>
    </row>
    <row r="11" spans="1:19" x14ac:dyDescent="0.4">
      <c r="A11" s="1"/>
      <c r="B11" s="2" t="s">
        <v>5</v>
      </c>
      <c r="C11" s="3">
        <v>200</v>
      </c>
      <c r="D11" s="11">
        <v>7.407407407407407E-2</v>
      </c>
      <c r="E11" s="4">
        <v>-0.18709999999999999</v>
      </c>
      <c r="F11" s="5">
        <v>0</v>
      </c>
      <c r="G11" s="4">
        <v>0</v>
      </c>
      <c r="H11" s="4">
        <v>2.8E-3</v>
      </c>
      <c r="I11" s="5">
        <v>0</v>
      </c>
      <c r="J11" s="4">
        <v>0</v>
      </c>
      <c r="K11" s="4">
        <v>-4.9700000000000001E-2</v>
      </c>
      <c r="L11" s="5">
        <v>0</v>
      </c>
      <c r="M11" s="4">
        <v>0</v>
      </c>
      <c r="N11" s="4">
        <v>-0.1789</v>
      </c>
      <c r="O11" s="5">
        <v>0</v>
      </c>
      <c r="P11" s="4">
        <v>0</v>
      </c>
      <c r="Q11" s="4">
        <v>-0.103225</v>
      </c>
      <c r="R11" s="5">
        <v>0</v>
      </c>
      <c r="S11" s="4">
        <v>0</v>
      </c>
    </row>
    <row r="12" spans="1:19" x14ac:dyDescent="0.4">
      <c r="D12" s="12">
        <v>0.99999999999999989</v>
      </c>
      <c r="E12" s="12"/>
      <c r="F12" s="12"/>
      <c r="G12" s="12">
        <v>1</v>
      </c>
      <c r="H12" s="12"/>
      <c r="I12" s="12"/>
      <c r="J12" s="12">
        <v>1</v>
      </c>
      <c r="K12" s="12"/>
      <c r="L12" s="12"/>
      <c r="M12" s="12">
        <v>1.0000000000000002</v>
      </c>
      <c r="N12" s="12"/>
      <c r="O12" s="12"/>
      <c r="P12" s="12">
        <v>1</v>
      </c>
      <c r="Q12" s="12"/>
      <c r="R12" s="12"/>
      <c r="S12" s="12">
        <v>1.0000000000000002</v>
      </c>
    </row>
    <row r="21" spans="1:1" x14ac:dyDescent="0.4">
      <c r="A21" t="s">
        <v>19</v>
      </c>
    </row>
    <row r="22" spans="1:1" x14ac:dyDescent="0.4">
      <c r="A22" t="s">
        <v>9</v>
      </c>
    </row>
    <row r="23" spans="1:1" x14ac:dyDescent="0.4">
      <c r="A23" t="s">
        <v>8</v>
      </c>
    </row>
    <row r="24" spans="1:1" x14ac:dyDescent="0.4">
      <c r="A24" t="s">
        <v>10</v>
      </c>
    </row>
  </sheetData>
  <mergeCells count="1">
    <mergeCell ref="A1:E1"/>
  </mergeCells>
  <dataValidations disablePrompts="1" count="1">
    <dataValidation type="list" allowBlank="1" showInputMessage="1" showErrorMessage="1" sqref="A4">
      <formula1>#REF!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topLeftCell="A34" workbookViewId="0">
      <selection activeCell="A33" sqref="A33"/>
    </sheetView>
  </sheetViews>
  <sheetFormatPr defaultRowHeight="14.6" x14ac:dyDescent="0.4"/>
  <sheetData>
    <row r="1" spans="1:5" x14ac:dyDescent="0.4">
      <c r="A1" s="17" t="s">
        <v>28</v>
      </c>
      <c r="B1" s="17"/>
      <c r="C1" s="17"/>
      <c r="D1" s="17"/>
      <c r="E1" s="17"/>
    </row>
  </sheetData>
  <mergeCells count="1">
    <mergeCell ref="A1:E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8A8ECEFA04A44FAD21A71DF9BFB0E0" ma:contentTypeVersion="0" ma:contentTypeDescription="Create a new document." ma:contentTypeScope="" ma:versionID="26200e0164a5117cee62e535ce11307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454074b7ef53c248fa7008158675716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10ACBD-59C8-48B2-9CBB-77DFC8AF6E71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EDDD3CA-05C0-4831-B115-9D70505EB2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D700BA1-977A-43B2-950A-8D78810AEE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Allocation</vt:lpstr>
      <vt:lpstr>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PTDF Starter for GI Cost Allocation</dc:title>
  <dc:creator>Rochelle,Patrick R (BPA) - TPPB-OPP-3</dc:creator>
  <cp:lastModifiedBy>Schenck,Rosalie (CONTR) - TSQ-TPP-2</cp:lastModifiedBy>
  <dcterms:created xsi:type="dcterms:W3CDTF">2023-06-06T14:52:41Z</dcterms:created>
  <dcterms:modified xsi:type="dcterms:W3CDTF">2023-06-14T00:45:19Z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0x010100878A8ECEFA04A44FAD21A71DF9BFB0E0</vt:lpwstr>
  </property>
</Properties>
</file>