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A5426\Desktop\"/>
    </mc:Choice>
  </mc:AlternateContent>
  <xr:revisionPtr revIDLastSave="0" documentId="8_{E1F1AC9F-87ED-45B4-9C8A-A3F803540C1F}" xr6:coauthVersionLast="47" xr6:coauthVersionMax="47" xr10:uidLastSave="{00000000-0000-0000-0000-000000000000}"/>
  <bookViews>
    <workbookView xWindow="240" yWindow="90" windowWidth="23700" windowHeight="15105" xr2:uid="{00000000-000D-0000-FFFF-FFFF00000000}"/>
  </bookViews>
  <sheets>
    <sheet name="TOCA 09262024" sheetId="7" r:id="rId1"/>
    <sheet name="TOCA 09022023" sheetId="6" r:id="rId2"/>
    <sheet name="TOCA 12022022" sheetId="5" r:id="rId3"/>
  </sheets>
  <definedNames>
    <definedName name="_xlnm._FilterDatabase" localSheetId="0" hidden="1">'TOCA 09262024'!$B$2:$L$137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1" i="7" l="1"/>
  <c r="L137" i="7"/>
  <c r="K137" i="7"/>
  <c r="L136" i="7"/>
  <c r="K136" i="7"/>
  <c r="L135" i="7"/>
  <c r="K135" i="7"/>
  <c r="L134" i="7"/>
  <c r="K134" i="7"/>
  <c r="L133" i="7"/>
  <c r="K133" i="7"/>
  <c r="L132" i="7"/>
  <c r="K132" i="7"/>
  <c r="L131" i="7"/>
  <c r="K131" i="7"/>
  <c r="L130" i="7"/>
  <c r="K130" i="7"/>
  <c r="L129" i="7"/>
  <c r="K129" i="7"/>
  <c r="L128" i="7"/>
  <c r="K128" i="7"/>
  <c r="L127" i="7"/>
  <c r="K127" i="7"/>
  <c r="L126" i="7"/>
  <c r="K126" i="7"/>
  <c r="L125" i="7"/>
  <c r="K125" i="7"/>
  <c r="L124" i="7"/>
  <c r="K124" i="7"/>
  <c r="L123" i="7"/>
  <c r="K123" i="7"/>
  <c r="L122" i="7"/>
  <c r="K122" i="7"/>
  <c r="L121" i="7"/>
  <c r="K121" i="7"/>
  <c r="L120" i="7"/>
  <c r="K120" i="7"/>
  <c r="L119" i="7"/>
  <c r="K119" i="7"/>
  <c r="L118" i="7"/>
  <c r="K118" i="7"/>
  <c r="L117" i="7"/>
  <c r="K117" i="7"/>
  <c r="L116" i="7"/>
  <c r="K116" i="7"/>
  <c r="L115" i="7"/>
  <c r="K115" i="7"/>
  <c r="L114" i="7"/>
  <c r="K114" i="7"/>
  <c r="L113" i="7"/>
  <c r="K113" i="7"/>
  <c r="L112" i="7"/>
  <c r="K112" i="7"/>
  <c r="L111" i="7"/>
  <c r="K111" i="7"/>
  <c r="L110" i="7"/>
  <c r="K110" i="7"/>
  <c r="L109" i="7"/>
  <c r="K109" i="7"/>
  <c r="L108" i="7"/>
  <c r="K108" i="7"/>
  <c r="L107" i="7"/>
  <c r="K107" i="7"/>
  <c r="L106" i="7"/>
  <c r="K106" i="7"/>
  <c r="L105" i="7"/>
  <c r="K105" i="7"/>
  <c r="L104" i="7"/>
  <c r="K104" i="7"/>
  <c r="L103" i="7"/>
  <c r="K103" i="7"/>
  <c r="L102" i="7"/>
  <c r="K102" i="7"/>
  <c r="L101" i="7"/>
  <c r="K101" i="7"/>
  <c r="L100" i="7"/>
  <c r="K100" i="7"/>
  <c r="L99" i="7"/>
  <c r="K99" i="7"/>
  <c r="L98" i="7"/>
  <c r="K98" i="7"/>
  <c r="L97" i="7"/>
  <c r="K97" i="7"/>
  <c r="L96" i="7"/>
  <c r="K96" i="7"/>
  <c r="L95" i="7"/>
  <c r="K95" i="7"/>
  <c r="L94" i="7"/>
  <c r="K94" i="7"/>
  <c r="L93" i="7"/>
  <c r="K93" i="7"/>
  <c r="L92" i="7"/>
  <c r="K92" i="7"/>
  <c r="K91" i="7"/>
  <c r="L90" i="7"/>
  <c r="K90" i="7"/>
  <c r="L89" i="7"/>
  <c r="K89" i="7"/>
  <c r="L88" i="7"/>
  <c r="K88" i="7"/>
  <c r="L87" i="7"/>
  <c r="K87" i="7"/>
  <c r="L86" i="7"/>
  <c r="K86" i="7"/>
  <c r="L85" i="7"/>
  <c r="K85" i="7"/>
  <c r="L84" i="7"/>
  <c r="K84" i="7"/>
  <c r="L83" i="7"/>
  <c r="K83" i="7"/>
  <c r="L82" i="7"/>
  <c r="K82" i="7"/>
  <c r="L81" i="7"/>
  <c r="K81" i="7"/>
  <c r="L80" i="7"/>
  <c r="K80" i="7"/>
  <c r="L79" i="7"/>
  <c r="K79" i="7"/>
  <c r="L78" i="7"/>
  <c r="K78" i="7"/>
  <c r="L77" i="7"/>
  <c r="K77" i="7"/>
  <c r="L76" i="7"/>
  <c r="K76" i="7"/>
  <c r="L75" i="7"/>
  <c r="K75" i="7"/>
  <c r="L74" i="7"/>
  <c r="K74" i="7"/>
  <c r="L73" i="7"/>
  <c r="K73" i="7"/>
  <c r="L72" i="7"/>
  <c r="K72" i="7"/>
  <c r="L71" i="7"/>
  <c r="K71" i="7"/>
  <c r="L70" i="7"/>
  <c r="K70" i="7"/>
  <c r="L69" i="7"/>
  <c r="K69" i="7"/>
  <c r="L68" i="7"/>
  <c r="K68" i="7"/>
  <c r="L67" i="7"/>
  <c r="K67" i="7"/>
  <c r="L66" i="7"/>
  <c r="K66" i="7"/>
  <c r="L65" i="7"/>
  <c r="K65" i="7"/>
  <c r="L64" i="7"/>
  <c r="K64" i="7"/>
  <c r="L63" i="7"/>
  <c r="K63" i="7"/>
  <c r="L62" i="7"/>
  <c r="K62" i="7"/>
  <c r="L61" i="7"/>
  <c r="K61" i="7"/>
  <c r="L60" i="7"/>
  <c r="K60" i="7"/>
  <c r="L59" i="7"/>
  <c r="K59" i="7"/>
  <c r="L58" i="7"/>
  <c r="K58" i="7"/>
  <c r="L57" i="7"/>
  <c r="K57" i="7"/>
  <c r="L56" i="7"/>
  <c r="K56" i="7"/>
  <c r="L55" i="7"/>
  <c r="K55" i="7"/>
  <c r="L54" i="7"/>
  <c r="K54" i="7"/>
  <c r="L53" i="7"/>
  <c r="K53" i="7"/>
  <c r="L52" i="7"/>
  <c r="K52" i="7"/>
  <c r="L51" i="7"/>
  <c r="K51" i="7"/>
  <c r="L50" i="7"/>
  <c r="K50" i="7"/>
  <c r="L49" i="7"/>
  <c r="K49" i="7"/>
  <c r="L48" i="7"/>
  <c r="K48" i="7"/>
  <c r="L47" i="7"/>
  <c r="K47" i="7"/>
  <c r="L46" i="7"/>
  <c r="K46" i="7"/>
  <c r="L45" i="7"/>
  <c r="K45" i="7"/>
  <c r="L44" i="7"/>
  <c r="K44" i="7"/>
  <c r="L43" i="7"/>
  <c r="K43" i="7"/>
  <c r="L42" i="7"/>
  <c r="K42" i="7"/>
  <c r="L41" i="7"/>
  <c r="K41" i="7"/>
  <c r="L40" i="7"/>
  <c r="K40" i="7"/>
  <c r="L39" i="7"/>
  <c r="K39" i="7"/>
  <c r="L38" i="7"/>
  <c r="K38" i="7"/>
  <c r="L37" i="7"/>
  <c r="K37" i="7"/>
  <c r="L36" i="7"/>
  <c r="K36" i="7"/>
  <c r="L35" i="7"/>
  <c r="K35" i="7"/>
  <c r="L34" i="7"/>
  <c r="K34" i="7"/>
  <c r="L33" i="7"/>
  <c r="K33" i="7"/>
  <c r="L32" i="7"/>
  <c r="K32" i="7"/>
  <c r="L31" i="7"/>
  <c r="K31" i="7"/>
  <c r="L30" i="7"/>
  <c r="K30" i="7"/>
  <c r="L29" i="7"/>
  <c r="K29" i="7"/>
  <c r="L28" i="7"/>
  <c r="K28" i="7"/>
  <c r="L27" i="7"/>
  <c r="K27" i="7"/>
  <c r="L26" i="7"/>
  <c r="K26" i="7"/>
  <c r="L25" i="7"/>
  <c r="K25" i="7"/>
  <c r="L24" i="7"/>
  <c r="K24" i="7"/>
  <c r="L23" i="7"/>
  <c r="K23" i="7"/>
  <c r="L22" i="7"/>
  <c r="K22" i="7"/>
  <c r="L21" i="7"/>
  <c r="K21" i="7"/>
  <c r="L20" i="7"/>
  <c r="K20" i="7"/>
  <c r="L19" i="7"/>
  <c r="K19" i="7"/>
  <c r="L18" i="7"/>
  <c r="K18" i="7"/>
  <c r="L17" i="7"/>
  <c r="K17" i="7"/>
  <c r="L16" i="7"/>
  <c r="K16" i="7"/>
  <c r="L15" i="7"/>
  <c r="K15" i="7"/>
  <c r="L14" i="7"/>
  <c r="K14" i="7"/>
  <c r="L13" i="7"/>
  <c r="K13" i="7"/>
  <c r="L12" i="7"/>
  <c r="K12" i="7"/>
  <c r="L11" i="7"/>
  <c r="K11" i="7"/>
  <c r="L10" i="7"/>
  <c r="K10" i="7"/>
  <c r="L9" i="7"/>
  <c r="K9" i="7"/>
  <c r="L8" i="7"/>
  <c r="K8" i="7"/>
  <c r="L7" i="7"/>
  <c r="K7" i="7"/>
  <c r="L6" i="7"/>
  <c r="K6" i="7"/>
  <c r="L5" i="7"/>
  <c r="K5" i="7"/>
  <c r="L4" i="7"/>
  <c r="K4" i="7"/>
  <c r="K3" i="7"/>
  <c r="K41" i="6"/>
  <c r="L137" i="6" l="1"/>
  <c r="K137" i="6"/>
  <c r="L136" i="6"/>
  <c r="K136" i="6"/>
  <c r="L135" i="6"/>
  <c r="K135" i="6"/>
  <c r="L134" i="6"/>
  <c r="K134" i="6"/>
  <c r="L133" i="6"/>
  <c r="K133" i="6"/>
  <c r="L132" i="6"/>
  <c r="K132" i="6"/>
  <c r="L131" i="6"/>
  <c r="K131" i="6"/>
  <c r="L130" i="6"/>
  <c r="K130" i="6"/>
  <c r="L129" i="6"/>
  <c r="K129" i="6"/>
  <c r="L128" i="6"/>
  <c r="K128" i="6"/>
  <c r="L127" i="6"/>
  <c r="K127" i="6"/>
  <c r="L126" i="6"/>
  <c r="K126" i="6"/>
  <c r="L125" i="6"/>
  <c r="K125" i="6"/>
  <c r="L124" i="6"/>
  <c r="K124" i="6"/>
  <c r="L123" i="6"/>
  <c r="K123" i="6"/>
  <c r="L122" i="6"/>
  <c r="K122" i="6"/>
  <c r="L121" i="6"/>
  <c r="K121" i="6"/>
  <c r="L120" i="6"/>
  <c r="K120" i="6"/>
  <c r="L119" i="6"/>
  <c r="K119" i="6"/>
  <c r="L118" i="6"/>
  <c r="K118" i="6"/>
  <c r="L117" i="6"/>
  <c r="K117" i="6"/>
  <c r="L116" i="6"/>
  <c r="K116" i="6"/>
  <c r="L115" i="6"/>
  <c r="K115" i="6"/>
  <c r="L114" i="6"/>
  <c r="K114" i="6"/>
  <c r="L113" i="6"/>
  <c r="K113" i="6"/>
  <c r="L112" i="6"/>
  <c r="K112" i="6"/>
  <c r="L111" i="6"/>
  <c r="K111" i="6"/>
  <c r="L110" i="6"/>
  <c r="K110" i="6"/>
  <c r="L109" i="6"/>
  <c r="K109" i="6"/>
  <c r="L108" i="6"/>
  <c r="K108" i="6"/>
  <c r="L107" i="6"/>
  <c r="K107" i="6"/>
  <c r="L106" i="6"/>
  <c r="K106" i="6"/>
  <c r="L105" i="6"/>
  <c r="K105" i="6"/>
  <c r="L104" i="6"/>
  <c r="K104" i="6"/>
  <c r="L103" i="6"/>
  <c r="K103" i="6"/>
  <c r="L102" i="6"/>
  <c r="K102" i="6"/>
  <c r="L101" i="6"/>
  <c r="K101" i="6"/>
  <c r="L100" i="6"/>
  <c r="K100" i="6"/>
  <c r="L99" i="6"/>
  <c r="K99" i="6"/>
  <c r="L98" i="6"/>
  <c r="K98" i="6"/>
  <c r="L97" i="6"/>
  <c r="K97" i="6"/>
  <c r="L96" i="6"/>
  <c r="K96" i="6"/>
  <c r="L95" i="6"/>
  <c r="K95" i="6"/>
  <c r="L94" i="6"/>
  <c r="K94" i="6"/>
  <c r="L93" i="6"/>
  <c r="K93" i="6"/>
  <c r="L92" i="6"/>
  <c r="K92" i="6"/>
  <c r="L91" i="6"/>
  <c r="K91" i="6"/>
  <c r="L90" i="6"/>
  <c r="K90" i="6"/>
  <c r="L89" i="6"/>
  <c r="K89" i="6"/>
  <c r="L88" i="6"/>
  <c r="K88" i="6"/>
  <c r="L87" i="6"/>
  <c r="K87" i="6"/>
  <c r="L86" i="6"/>
  <c r="K86" i="6"/>
  <c r="L85" i="6"/>
  <c r="K85" i="6"/>
  <c r="L84" i="6"/>
  <c r="K84" i="6"/>
  <c r="L83" i="6"/>
  <c r="K83" i="6"/>
  <c r="L82" i="6"/>
  <c r="K82" i="6"/>
  <c r="L81" i="6"/>
  <c r="K81" i="6"/>
  <c r="L80" i="6"/>
  <c r="K80" i="6"/>
  <c r="L79" i="6"/>
  <c r="K79" i="6"/>
  <c r="L78" i="6"/>
  <c r="K78" i="6"/>
  <c r="L77" i="6"/>
  <c r="K77" i="6"/>
  <c r="L76" i="6"/>
  <c r="K76" i="6"/>
  <c r="L75" i="6"/>
  <c r="K75" i="6"/>
  <c r="L74" i="6"/>
  <c r="K74" i="6"/>
  <c r="L73" i="6"/>
  <c r="K73" i="6"/>
  <c r="L72" i="6"/>
  <c r="K72" i="6"/>
  <c r="L71" i="6"/>
  <c r="K71" i="6"/>
  <c r="L70" i="6"/>
  <c r="K70" i="6"/>
  <c r="L69" i="6"/>
  <c r="K69" i="6"/>
  <c r="L68" i="6"/>
  <c r="K68" i="6"/>
  <c r="L67" i="6"/>
  <c r="K67" i="6"/>
  <c r="L66" i="6"/>
  <c r="K66" i="6"/>
  <c r="L65" i="6"/>
  <c r="K65" i="6"/>
  <c r="L64" i="6"/>
  <c r="K64" i="6"/>
  <c r="L63" i="6"/>
  <c r="K63" i="6"/>
  <c r="L62" i="6"/>
  <c r="K62" i="6"/>
  <c r="L61" i="6"/>
  <c r="K61" i="6"/>
  <c r="L60" i="6"/>
  <c r="K60" i="6"/>
  <c r="L59" i="6"/>
  <c r="K59" i="6"/>
  <c r="L58" i="6"/>
  <c r="K58" i="6"/>
  <c r="L57" i="6"/>
  <c r="K57" i="6"/>
  <c r="L56" i="6"/>
  <c r="K56" i="6"/>
  <c r="L55" i="6"/>
  <c r="K55" i="6"/>
  <c r="L54" i="6"/>
  <c r="K54" i="6"/>
  <c r="L53" i="6"/>
  <c r="K53" i="6"/>
  <c r="L52" i="6"/>
  <c r="K52" i="6"/>
  <c r="L51" i="6"/>
  <c r="K51" i="6"/>
  <c r="L50" i="6"/>
  <c r="K50" i="6"/>
  <c r="L49" i="6"/>
  <c r="K49" i="6"/>
  <c r="L48" i="6"/>
  <c r="K48" i="6"/>
  <c r="L47" i="6"/>
  <c r="K47" i="6"/>
  <c r="L46" i="6"/>
  <c r="K46" i="6"/>
  <c r="L45" i="6"/>
  <c r="K45" i="6"/>
  <c r="L44" i="6"/>
  <c r="K44" i="6"/>
  <c r="L43" i="6"/>
  <c r="K43" i="6"/>
  <c r="L42" i="6"/>
  <c r="K42" i="6"/>
  <c r="L41" i="6"/>
  <c r="L40" i="6"/>
  <c r="K40" i="6"/>
  <c r="L39" i="6"/>
  <c r="K39" i="6"/>
  <c r="L38" i="6"/>
  <c r="K38" i="6"/>
  <c r="L37" i="6"/>
  <c r="K37" i="6"/>
  <c r="L36" i="6"/>
  <c r="K36" i="6"/>
  <c r="L35" i="6"/>
  <c r="K35" i="6"/>
  <c r="L34" i="6"/>
  <c r="K34" i="6"/>
  <c r="L33" i="6"/>
  <c r="K33" i="6"/>
  <c r="L32" i="6"/>
  <c r="K32" i="6"/>
  <c r="L31" i="6"/>
  <c r="K31" i="6"/>
  <c r="L30" i="6"/>
  <c r="K30" i="6"/>
  <c r="L29" i="6"/>
  <c r="K29" i="6"/>
  <c r="L28" i="6"/>
  <c r="K28" i="6"/>
  <c r="L27" i="6"/>
  <c r="K27" i="6"/>
  <c r="L26" i="6"/>
  <c r="K26" i="6"/>
  <c r="L25" i="6"/>
  <c r="K25" i="6"/>
  <c r="L24" i="6"/>
  <c r="K24" i="6"/>
  <c r="L23" i="6"/>
  <c r="K23" i="6"/>
  <c r="L22" i="6"/>
  <c r="K22" i="6"/>
  <c r="L21" i="6"/>
  <c r="K21" i="6"/>
  <c r="L20" i="6"/>
  <c r="K20" i="6"/>
  <c r="L19" i="6"/>
  <c r="K19" i="6"/>
  <c r="L18" i="6"/>
  <c r="K18" i="6"/>
  <c r="L17" i="6"/>
  <c r="K17" i="6"/>
  <c r="L16" i="6"/>
  <c r="K16" i="6"/>
  <c r="L15" i="6"/>
  <c r="K15" i="6"/>
  <c r="L14" i="6"/>
  <c r="K14" i="6"/>
  <c r="L13" i="6"/>
  <c r="K13" i="6"/>
  <c r="L12" i="6"/>
  <c r="K12" i="6"/>
  <c r="L11" i="6"/>
  <c r="K11" i="6"/>
  <c r="L10" i="6"/>
  <c r="K10" i="6"/>
  <c r="L9" i="6"/>
  <c r="K9" i="6"/>
  <c r="L8" i="6"/>
  <c r="K8" i="6"/>
  <c r="L7" i="6"/>
  <c r="K7" i="6"/>
  <c r="L6" i="6"/>
  <c r="K6" i="6"/>
  <c r="L5" i="6"/>
  <c r="K5" i="6"/>
  <c r="L4" i="6"/>
  <c r="K4" i="6"/>
  <c r="L3" i="6"/>
  <c r="K3" i="6"/>
  <c r="K3" i="5" l="1"/>
  <c r="L137" i="5" l="1"/>
  <c r="K137" i="5"/>
  <c r="L136" i="5"/>
  <c r="K136" i="5"/>
  <c r="L135" i="5"/>
  <c r="K135" i="5"/>
  <c r="L134" i="5"/>
  <c r="K134" i="5"/>
  <c r="L133" i="5"/>
  <c r="K133" i="5"/>
  <c r="L132" i="5"/>
  <c r="K132" i="5"/>
  <c r="L131" i="5"/>
  <c r="K131" i="5"/>
  <c r="L130" i="5"/>
  <c r="K130" i="5"/>
  <c r="L129" i="5"/>
  <c r="K129" i="5"/>
  <c r="L128" i="5"/>
  <c r="K128" i="5"/>
  <c r="L127" i="5"/>
  <c r="K127" i="5"/>
  <c r="L126" i="5"/>
  <c r="K126" i="5"/>
  <c r="L125" i="5"/>
  <c r="K125" i="5"/>
  <c r="L124" i="5"/>
  <c r="K124" i="5"/>
  <c r="L123" i="5"/>
  <c r="K123" i="5"/>
  <c r="L122" i="5"/>
  <c r="K122" i="5"/>
  <c r="L121" i="5"/>
  <c r="K121" i="5"/>
  <c r="L120" i="5"/>
  <c r="K120" i="5"/>
  <c r="L119" i="5"/>
  <c r="K119" i="5"/>
  <c r="L118" i="5"/>
  <c r="K118" i="5"/>
  <c r="L117" i="5"/>
  <c r="K117" i="5"/>
  <c r="L116" i="5"/>
  <c r="K116" i="5"/>
  <c r="L115" i="5"/>
  <c r="K115" i="5"/>
  <c r="L114" i="5"/>
  <c r="K114" i="5"/>
  <c r="L113" i="5"/>
  <c r="K113" i="5"/>
  <c r="L112" i="5"/>
  <c r="K112" i="5"/>
  <c r="L111" i="5"/>
  <c r="K111" i="5"/>
  <c r="L110" i="5"/>
  <c r="K110" i="5"/>
  <c r="L109" i="5"/>
  <c r="K109" i="5"/>
  <c r="L108" i="5"/>
  <c r="K108" i="5"/>
  <c r="L107" i="5"/>
  <c r="K107" i="5"/>
  <c r="L106" i="5"/>
  <c r="K106" i="5"/>
  <c r="L105" i="5"/>
  <c r="K105" i="5"/>
  <c r="L104" i="5"/>
  <c r="K104" i="5"/>
  <c r="L103" i="5"/>
  <c r="K103" i="5"/>
  <c r="L102" i="5"/>
  <c r="K102" i="5"/>
  <c r="L101" i="5"/>
  <c r="K101" i="5"/>
  <c r="L100" i="5"/>
  <c r="K100" i="5"/>
  <c r="L99" i="5"/>
  <c r="K99" i="5"/>
  <c r="L98" i="5"/>
  <c r="K98" i="5"/>
  <c r="L97" i="5"/>
  <c r="K97" i="5"/>
  <c r="L96" i="5"/>
  <c r="K96" i="5"/>
  <c r="L95" i="5"/>
  <c r="K95" i="5"/>
  <c r="L94" i="5"/>
  <c r="K94" i="5"/>
  <c r="L93" i="5"/>
  <c r="K93" i="5"/>
  <c r="L92" i="5"/>
  <c r="K92" i="5"/>
  <c r="L91" i="5"/>
  <c r="K91" i="5"/>
  <c r="L90" i="5"/>
  <c r="K90" i="5"/>
  <c r="L89" i="5"/>
  <c r="K89" i="5"/>
  <c r="L88" i="5"/>
  <c r="K88" i="5"/>
  <c r="L87" i="5"/>
  <c r="K87" i="5"/>
  <c r="L86" i="5"/>
  <c r="K86" i="5"/>
  <c r="L85" i="5"/>
  <c r="K85" i="5"/>
  <c r="L84" i="5"/>
  <c r="K84" i="5"/>
  <c r="L83" i="5"/>
  <c r="K83" i="5"/>
  <c r="L82" i="5"/>
  <c r="K82" i="5"/>
  <c r="L81" i="5"/>
  <c r="K81" i="5"/>
  <c r="L80" i="5"/>
  <c r="K80" i="5"/>
  <c r="L79" i="5"/>
  <c r="K79" i="5"/>
  <c r="L78" i="5"/>
  <c r="K78" i="5"/>
  <c r="L77" i="5"/>
  <c r="K77" i="5"/>
  <c r="L76" i="5"/>
  <c r="K76" i="5"/>
  <c r="L75" i="5"/>
  <c r="K75" i="5"/>
  <c r="L74" i="5"/>
  <c r="K74" i="5"/>
  <c r="L73" i="5"/>
  <c r="K73" i="5"/>
  <c r="L72" i="5"/>
  <c r="K72" i="5"/>
  <c r="L71" i="5"/>
  <c r="K71" i="5"/>
  <c r="L70" i="5"/>
  <c r="K70" i="5"/>
  <c r="L69" i="5"/>
  <c r="K69" i="5"/>
  <c r="L68" i="5"/>
  <c r="K68" i="5"/>
  <c r="L67" i="5"/>
  <c r="K67" i="5"/>
  <c r="L66" i="5"/>
  <c r="K66" i="5"/>
  <c r="L65" i="5"/>
  <c r="K65" i="5"/>
  <c r="L64" i="5"/>
  <c r="K64" i="5"/>
  <c r="L63" i="5"/>
  <c r="K63" i="5"/>
  <c r="L62" i="5"/>
  <c r="K62" i="5"/>
  <c r="L61" i="5"/>
  <c r="K61" i="5"/>
  <c r="L60" i="5"/>
  <c r="K60" i="5"/>
  <c r="L59" i="5"/>
  <c r="K59" i="5"/>
  <c r="L58" i="5"/>
  <c r="K58" i="5"/>
  <c r="L57" i="5"/>
  <c r="K57" i="5"/>
  <c r="L56" i="5"/>
  <c r="K56" i="5"/>
  <c r="L55" i="5"/>
  <c r="K55" i="5"/>
  <c r="L54" i="5"/>
  <c r="K54" i="5"/>
  <c r="L53" i="5"/>
  <c r="K53" i="5"/>
  <c r="L52" i="5"/>
  <c r="K52" i="5"/>
  <c r="L51" i="5"/>
  <c r="K51" i="5"/>
  <c r="L50" i="5"/>
  <c r="K50" i="5"/>
  <c r="L49" i="5"/>
  <c r="K49" i="5"/>
  <c r="L48" i="5"/>
  <c r="K48" i="5"/>
  <c r="L47" i="5"/>
  <c r="K47" i="5"/>
  <c r="L46" i="5"/>
  <c r="K46" i="5"/>
  <c r="L45" i="5"/>
  <c r="K45" i="5"/>
  <c r="L44" i="5"/>
  <c r="K44" i="5"/>
  <c r="L43" i="5"/>
  <c r="K43" i="5"/>
  <c r="L42" i="5"/>
  <c r="K42" i="5"/>
  <c r="L41" i="5"/>
  <c r="K41" i="5"/>
  <c r="L40" i="5"/>
  <c r="K40" i="5"/>
  <c r="L39" i="5"/>
  <c r="K39" i="5"/>
  <c r="L38" i="5"/>
  <c r="K38" i="5"/>
  <c r="L37" i="5"/>
  <c r="K37" i="5"/>
  <c r="L36" i="5"/>
  <c r="K36" i="5"/>
  <c r="L35" i="5"/>
  <c r="K35" i="5"/>
  <c r="L34" i="5"/>
  <c r="K34" i="5"/>
  <c r="L33" i="5"/>
  <c r="K33" i="5"/>
  <c r="L32" i="5"/>
  <c r="K32" i="5"/>
  <c r="L31" i="5"/>
  <c r="K31" i="5"/>
  <c r="L30" i="5"/>
  <c r="K30" i="5"/>
  <c r="L29" i="5"/>
  <c r="K29" i="5"/>
  <c r="L28" i="5"/>
  <c r="K28" i="5"/>
  <c r="L27" i="5"/>
  <c r="K27" i="5"/>
  <c r="L26" i="5"/>
  <c r="K26" i="5"/>
  <c r="L25" i="5"/>
  <c r="K25" i="5"/>
  <c r="L24" i="5"/>
  <c r="K24" i="5"/>
  <c r="L23" i="5"/>
  <c r="K23" i="5"/>
  <c r="L22" i="5"/>
  <c r="K22" i="5"/>
  <c r="L21" i="5"/>
  <c r="K21" i="5"/>
  <c r="L20" i="5"/>
  <c r="K20" i="5"/>
  <c r="L19" i="5"/>
  <c r="K19" i="5"/>
  <c r="L18" i="5"/>
  <c r="K18" i="5"/>
  <c r="L17" i="5"/>
  <c r="K17" i="5"/>
  <c r="L16" i="5"/>
  <c r="K16" i="5"/>
  <c r="L15" i="5"/>
  <c r="K15" i="5"/>
  <c r="L14" i="5"/>
  <c r="K14" i="5"/>
  <c r="L13" i="5"/>
  <c r="K13" i="5"/>
  <c r="L12" i="5"/>
  <c r="K12" i="5"/>
  <c r="L11" i="5"/>
  <c r="K11" i="5"/>
  <c r="L10" i="5"/>
  <c r="K10" i="5"/>
  <c r="L9" i="5"/>
  <c r="K9" i="5"/>
  <c r="L8" i="5"/>
  <c r="K8" i="5"/>
  <c r="L7" i="5"/>
  <c r="K7" i="5"/>
  <c r="L6" i="5"/>
  <c r="K6" i="5"/>
  <c r="L5" i="5"/>
  <c r="K5" i="5"/>
  <c r="L4" i="5"/>
  <c r="K4" i="5"/>
  <c r="L3" i="5"/>
</calcChain>
</file>

<file path=xl/sharedStrings.xml><?xml version="1.0" encoding="utf-8"?>
<sst xmlns="http://schemas.openxmlformats.org/spreadsheetml/2006/main" count="458" uniqueCount="154">
  <si>
    <t>BESID</t>
  </si>
  <si>
    <t>Preference Customer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</si>
  <si>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</si>
  <si>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</si>
  <si>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</si>
  <si>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</si>
  <si>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</si>
  <si>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</si>
  <si>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</si>
  <si>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</si>
  <si>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</si>
  <si>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</si>
  <si>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</si>
  <si>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</si>
  <si>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</si>
  <si>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</si>
  <si>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</si>
  <si>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</si>
  <si>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</si>
  <si>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</si>
  <si>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</si>
  <si>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</si>
  <si>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</si>
  <si>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</si>
  <si>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</si>
  <si>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</si>
  <si>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</si>
  <si>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</si>
  <si>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</si>
  <si>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</si>
  <si>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</si>
  <si>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</si>
  <si>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</si>
  <si>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</si>
  <si>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</si>
  <si>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</si>
  <si>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</si>
  <si>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</si>
  <si>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</si>
  <si>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</si>
  <si>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</si>
  <si>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</si>
  <si>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</si>
  <si>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</si>
  <si>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</si>
  <si>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</si>
  <si>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</si>
  <si>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</si>
  <si>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</si>
  <si>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</si>
  <si>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</si>
  <si>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</si>
  <si>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</si>
  <si>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</si>
  <si>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</si>
  <si>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</si>
  <si>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</si>
  <si>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</si>
  <si>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</si>
  <si>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</si>
  <si>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</si>
  <si>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</si>
  <si>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</si>
  <si>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</si>
  <si>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</si>
  <si>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</si>
  <si>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</si>
  <si>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</si>
  <si>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</si>
  <si>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</si>
  <si>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</si>
  <si>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</si>
  <si>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</si>
  <si>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</si>
  <si>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</si>
  <si>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</si>
  <si>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</si>
  <si>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</si>
  <si>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</si>
  <si>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</si>
  <si>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</si>
  <si>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</si>
  <si>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</si>
  <si>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</si>
  <si>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</si>
  <si>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</si>
  <si>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</si>
  <si>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</si>
  <si>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</si>
  <si>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</si>
  <si>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</si>
  <si>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</si>
  <si>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</si>
  <si>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</si>
  <si>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</si>
  <si>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</si>
  <si>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</si>
  <si>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</si>
  <si>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</si>
  <si>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</si>
  <si>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</si>
  <si>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</si>
  <si>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</si>
  <si>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</si>
  <si>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</si>
  <si>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</si>
  <si>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</si>
  <si>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</si>
  <si>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</si>
  <si>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</si>
  <si>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</si>
  <si>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</si>
  <si>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</si>
  <si>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</si>
  <si>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</si>
  <si>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</si>
  <si>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</si>
  <si>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</si>
  <si>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</si>
  <si>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</si>
  <si>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</si>
  <si>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</si>
  <si>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</si>
  <si>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</si>
  <si>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</si>
  <si>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</si>
  <si>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</si>
  <si>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</si>
  <si>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</si>
  <si>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Hermiston, City of</t>
  </si>
  <si>
    <t>Port of Seattle - SETAC In'tl. Airport</t>
  </si>
  <si>
    <t>Weiser, City of</t>
  </si>
  <si>
    <t>Jefferson County PUD #1</t>
  </si>
  <si>
    <t>PNGC Aggregate</t>
  </si>
  <si>
    <t>RHWM</t>
  </si>
  <si>
    <t>* Tier 1 portion of the Forecast Net Requirement, before considering Above RHWM load service.</t>
  </si>
  <si>
    <t>Kalispel Tribe Utility</t>
  </si>
  <si>
    <t>Oregon Trail Elec Coop</t>
  </si>
  <si>
    <t>South Side Elec</t>
  </si>
  <si>
    <t>TOCA 2024</t>
  </si>
  <si>
    <t>TOCA 2025</t>
  </si>
  <si>
    <t>Non-Slice TOCA 2024</t>
  </si>
  <si>
    <t>Non-Slice TOCA 2025</t>
  </si>
  <si>
    <t>Slice Percentage 2024</t>
  </si>
  <si>
    <t>Slice Percentage 2025</t>
  </si>
  <si>
    <t>TOCA Load 2024*</t>
  </si>
  <si>
    <t>TOCA Load 2025*</t>
  </si>
  <si>
    <t>*</t>
  </si>
  <si>
    <t>TOCA Load 2024</t>
  </si>
  <si>
    <t>TOCA Load 2025</t>
  </si>
  <si>
    <t>n/a</t>
  </si>
  <si>
    <t>Alder Mutual*</t>
  </si>
  <si>
    <t>*Alder Mutual merged with Ohop Mutual Light Company in 2024.  Only changes to the 2025 TOCAs are reflected in this worksheet.</t>
  </si>
  <si>
    <t>11/08/2024 Update to City of Port Angeles FY 25 TOCA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</si>
</sst>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0_);_(* \(#,##0.0000000\);_(* &quot;-&quot;??_);_(@_)"/>
    <numFmt numFmtId="165" formatCode="0.000"/>
    <numFmt numFmtId="166" formatCode="#,##0.000"/>
    <numFmt numFmtId="167" formatCode="_(* #,##0.0000000_);_(* \(#,##0.0000000\);_(* &quot;-&quot;???????_);_(@_)"/>
    <numFmt numFmtId="168" formatCode="_(* #,##0.000_);_(* \(#,##0.000\);_(* &quot;-&quot;??_);_(@_)"/>
    <numFmt numFmtId="169" formatCode="0.0000000"/>
  </numFmts>
  <fonts count="5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alibri"/>
      <family val="2"/>
    </font>
    <font>
      <sz val="8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11"/>
      <color indexed="60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Times New Roman"/>
      <family val="1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11"/>
      <color indexed="6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8"/>
      <name val="Calibri"/>
      <family val="2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mediumGray">
        <f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55">
    <xf numFmtId="0" fontId="0" fillId="0" borderId="0"/>
    <xf numFmtId="43" fontId="1" fillId="0" borderId="0" applyFont="0" applyFill="0" applyBorder="0" applyAlignment="0" applyProtection="0"/>
    <xf numFmtId="0" fontId="20" fillId="0" borderId="0"/>
    <xf numFmtId="43" fontId="20" fillId="0" borderId="0" applyFont="0" applyFill="0" applyBorder="0" applyAlignment="0" applyProtection="0"/>
    <xf numFmtId="166" fontId="20" fillId="0" borderId="0">
      <alignment horizontal="right" indent="1"/>
    </xf>
    <xf numFmtId="43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24" fillId="0" borderId="0">
      <alignment vertical="top"/>
    </xf>
    <xf numFmtId="0" fontId="20" fillId="0" borderId="0"/>
    <xf numFmtId="0" fontId="23" fillId="0" borderId="0"/>
    <xf numFmtId="9" fontId="20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5" fillId="0" borderId="0" applyNumberFormat="0" applyFont="0" applyFill="0" applyBorder="0" applyAlignment="0" applyProtection="0">
      <alignment horizontal="left"/>
    </xf>
    <xf numFmtId="15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0" fontId="26" fillId="0" borderId="10">
      <alignment horizontal="center"/>
    </xf>
    <xf numFmtId="3" fontId="25" fillId="0" borderId="0" applyFont="0" applyFill="0" applyBorder="0" applyAlignment="0" applyProtection="0"/>
    <xf numFmtId="0" fontId="25" fillId="33" borderId="0" applyNumberFormat="0" applyFont="0" applyBorder="0" applyAlignment="0" applyProtection="0"/>
    <xf numFmtId="0" fontId="23" fillId="0" borderId="0"/>
    <xf numFmtId="0" fontId="24" fillId="34" borderId="0" applyNumberFormat="0" applyBorder="0" applyAlignment="0" applyProtection="0"/>
    <xf numFmtId="0" fontId="22" fillId="34" borderId="0" applyNumberFormat="0" applyBorder="0" applyAlignment="0" applyProtection="0"/>
    <xf numFmtId="0" fontId="1" fillId="10" borderId="0" applyNumberFormat="0" applyBorder="0" applyAlignment="0" applyProtection="0"/>
    <xf numFmtId="0" fontId="24" fillId="35" borderId="0" applyNumberFormat="0" applyBorder="0" applyAlignment="0" applyProtection="0"/>
    <xf numFmtId="0" fontId="22" fillId="35" borderId="0" applyNumberFormat="0" applyBorder="0" applyAlignment="0" applyProtection="0"/>
    <xf numFmtId="0" fontId="1" fillId="14" borderId="0" applyNumberFormat="0" applyBorder="0" applyAlignment="0" applyProtection="0"/>
    <xf numFmtId="0" fontId="24" fillId="36" borderId="0" applyNumberFormat="0" applyBorder="0" applyAlignment="0" applyProtection="0"/>
    <xf numFmtId="0" fontId="22" fillId="36" borderId="0" applyNumberFormat="0" applyBorder="0" applyAlignment="0" applyProtection="0"/>
    <xf numFmtId="0" fontId="1" fillId="18" borderId="0" applyNumberFormat="0" applyBorder="0" applyAlignment="0" applyProtection="0"/>
    <xf numFmtId="0" fontId="24" fillId="37" borderId="0" applyNumberFormat="0" applyBorder="0" applyAlignment="0" applyProtection="0"/>
    <xf numFmtId="0" fontId="22" fillId="37" borderId="0" applyNumberFormat="0" applyBorder="0" applyAlignment="0" applyProtection="0"/>
    <xf numFmtId="0" fontId="1" fillId="22" borderId="0" applyNumberFormat="0" applyBorder="0" applyAlignment="0" applyProtection="0"/>
    <xf numFmtId="0" fontId="24" fillId="38" borderId="0" applyNumberFormat="0" applyBorder="0" applyAlignment="0" applyProtection="0"/>
    <xf numFmtId="0" fontId="22" fillId="38" borderId="0" applyNumberFormat="0" applyBorder="0" applyAlignment="0" applyProtection="0"/>
    <xf numFmtId="0" fontId="1" fillId="26" borderId="0" applyNumberFormat="0" applyBorder="0" applyAlignment="0" applyProtection="0"/>
    <xf numFmtId="0" fontId="24" fillId="39" borderId="0" applyNumberFormat="0" applyBorder="0" applyAlignment="0" applyProtection="0"/>
    <xf numFmtId="0" fontId="22" fillId="39" borderId="0" applyNumberFormat="0" applyBorder="0" applyAlignment="0" applyProtection="0"/>
    <xf numFmtId="0" fontId="1" fillId="30" borderId="0" applyNumberFormat="0" applyBorder="0" applyAlignment="0" applyProtection="0"/>
    <xf numFmtId="0" fontId="24" fillId="40" borderId="0" applyNumberFormat="0" applyBorder="0" applyAlignment="0" applyProtection="0"/>
    <xf numFmtId="0" fontId="22" fillId="40" borderId="0" applyNumberFormat="0" applyBorder="0" applyAlignment="0" applyProtection="0"/>
    <xf numFmtId="0" fontId="1" fillId="11" borderId="0" applyNumberFormat="0" applyBorder="0" applyAlignment="0" applyProtection="0"/>
    <xf numFmtId="0" fontId="24" fillId="41" borderId="0" applyNumberFormat="0" applyBorder="0" applyAlignment="0" applyProtection="0"/>
    <xf numFmtId="0" fontId="22" fillId="41" borderId="0" applyNumberFormat="0" applyBorder="0" applyAlignment="0" applyProtection="0"/>
    <xf numFmtId="0" fontId="1" fillId="15" borderId="0" applyNumberFormat="0" applyBorder="0" applyAlignment="0" applyProtection="0"/>
    <xf numFmtId="0" fontId="24" fillId="42" borderId="0" applyNumberFormat="0" applyBorder="0" applyAlignment="0" applyProtection="0"/>
    <xf numFmtId="0" fontId="22" fillId="42" borderId="0" applyNumberFormat="0" applyBorder="0" applyAlignment="0" applyProtection="0"/>
    <xf numFmtId="0" fontId="1" fillId="19" borderId="0" applyNumberFormat="0" applyBorder="0" applyAlignment="0" applyProtection="0"/>
    <xf numFmtId="0" fontId="24" fillId="37" borderId="0" applyNumberFormat="0" applyBorder="0" applyAlignment="0" applyProtection="0"/>
    <xf numFmtId="0" fontId="22" fillId="37" borderId="0" applyNumberFormat="0" applyBorder="0" applyAlignment="0" applyProtection="0"/>
    <xf numFmtId="0" fontId="1" fillId="23" borderId="0" applyNumberFormat="0" applyBorder="0" applyAlignment="0" applyProtection="0"/>
    <xf numFmtId="0" fontId="24" fillId="40" borderId="0" applyNumberFormat="0" applyBorder="0" applyAlignment="0" applyProtection="0"/>
    <xf numFmtId="0" fontId="22" fillId="40" borderId="0" applyNumberFormat="0" applyBorder="0" applyAlignment="0" applyProtection="0"/>
    <xf numFmtId="0" fontId="1" fillId="27" borderId="0" applyNumberFormat="0" applyBorder="0" applyAlignment="0" applyProtection="0"/>
    <xf numFmtId="0" fontId="24" fillId="43" borderId="0" applyNumberFormat="0" applyBorder="0" applyAlignment="0" applyProtection="0"/>
    <xf numFmtId="0" fontId="22" fillId="43" borderId="0" applyNumberFormat="0" applyBorder="0" applyAlignment="0" applyProtection="0"/>
    <xf numFmtId="0" fontId="1" fillId="31" borderId="0" applyNumberFormat="0" applyBorder="0" applyAlignment="0" applyProtection="0"/>
    <xf numFmtId="0" fontId="27" fillId="44" borderId="0" applyNumberFormat="0" applyBorder="0" applyAlignment="0" applyProtection="0"/>
    <xf numFmtId="0" fontId="44" fillId="44" borderId="0" applyNumberFormat="0" applyBorder="0" applyAlignment="0" applyProtection="0"/>
    <xf numFmtId="0" fontId="19" fillId="12" borderId="0" applyNumberFormat="0" applyBorder="0" applyAlignment="0" applyProtection="0"/>
    <xf numFmtId="0" fontId="27" fillId="41" borderId="0" applyNumberFormat="0" applyBorder="0" applyAlignment="0" applyProtection="0"/>
    <xf numFmtId="0" fontId="44" fillId="41" borderId="0" applyNumberFormat="0" applyBorder="0" applyAlignment="0" applyProtection="0"/>
    <xf numFmtId="0" fontId="19" fillId="16" borderId="0" applyNumberFormat="0" applyBorder="0" applyAlignment="0" applyProtection="0"/>
    <xf numFmtId="0" fontId="27" fillId="42" borderId="0" applyNumberFormat="0" applyBorder="0" applyAlignment="0" applyProtection="0"/>
    <xf numFmtId="0" fontId="44" fillId="42" borderId="0" applyNumberFormat="0" applyBorder="0" applyAlignment="0" applyProtection="0"/>
    <xf numFmtId="0" fontId="19" fillId="20" borderId="0" applyNumberFormat="0" applyBorder="0" applyAlignment="0" applyProtection="0"/>
    <xf numFmtId="0" fontId="27" fillId="45" borderId="0" applyNumberFormat="0" applyBorder="0" applyAlignment="0" applyProtection="0"/>
    <xf numFmtId="0" fontId="44" fillId="45" borderId="0" applyNumberFormat="0" applyBorder="0" applyAlignment="0" applyProtection="0"/>
    <xf numFmtId="0" fontId="19" fillId="24" borderId="0" applyNumberFormat="0" applyBorder="0" applyAlignment="0" applyProtection="0"/>
    <xf numFmtId="0" fontId="27" fillId="46" borderId="0" applyNumberFormat="0" applyBorder="0" applyAlignment="0" applyProtection="0"/>
    <xf numFmtId="0" fontId="44" fillId="46" borderId="0" applyNumberFormat="0" applyBorder="0" applyAlignment="0" applyProtection="0"/>
    <xf numFmtId="0" fontId="19" fillId="28" borderId="0" applyNumberFormat="0" applyBorder="0" applyAlignment="0" applyProtection="0"/>
    <xf numFmtId="0" fontId="27" fillId="47" borderId="0" applyNumberFormat="0" applyBorder="0" applyAlignment="0" applyProtection="0"/>
    <xf numFmtId="0" fontId="44" fillId="47" borderId="0" applyNumberFormat="0" applyBorder="0" applyAlignment="0" applyProtection="0"/>
    <xf numFmtId="0" fontId="19" fillId="32" borderId="0" applyNumberFormat="0" applyBorder="0" applyAlignment="0" applyProtection="0"/>
    <xf numFmtId="0" fontId="27" fillId="48" borderId="0" applyNumberFormat="0" applyBorder="0" applyAlignment="0" applyProtection="0"/>
    <xf numFmtId="0" fontId="44" fillId="48" borderId="0" applyNumberFormat="0" applyBorder="0" applyAlignment="0" applyProtection="0"/>
    <xf numFmtId="0" fontId="19" fillId="9" borderId="0" applyNumberFormat="0" applyBorder="0" applyAlignment="0" applyProtection="0"/>
    <xf numFmtId="0" fontId="27" fillId="49" borderId="0" applyNumberFormat="0" applyBorder="0" applyAlignment="0" applyProtection="0"/>
    <xf numFmtId="0" fontId="44" fillId="49" borderId="0" applyNumberFormat="0" applyBorder="0" applyAlignment="0" applyProtection="0"/>
    <xf numFmtId="0" fontId="19" fillId="13" borderId="0" applyNumberFormat="0" applyBorder="0" applyAlignment="0" applyProtection="0"/>
    <xf numFmtId="0" fontId="27" fillId="50" borderId="0" applyNumberFormat="0" applyBorder="0" applyAlignment="0" applyProtection="0"/>
    <xf numFmtId="0" fontId="44" fillId="50" borderId="0" applyNumberFormat="0" applyBorder="0" applyAlignment="0" applyProtection="0"/>
    <xf numFmtId="0" fontId="19" fillId="17" borderId="0" applyNumberFormat="0" applyBorder="0" applyAlignment="0" applyProtection="0"/>
    <xf numFmtId="0" fontId="27" fillId="45" borderId="0" applyNumberFormat="0" applyBorder="0" applyAlignment="0" applyProtection="0"/>
    <xf numFmtId="0" fontId="44" fillId="45" borderId="0" applyNumberFormat="0" applyBorder="0" applyAlignment="0" applyProtection="0"/>
    <xf numFmtId="0" fontId="19" fillId="21" borderId="0" applyNumberFormat="0" applyBorder="0" applyAlignment="0" applyProtection="0"/>
    <xf numFmtId="0" fontId="27" fillId="46" borderId="0" applyNumberFormat="0" applyBorder="0" applyAlignment="0" applyProtection="0"/>
    <xf numFmtId="0" fontId="44" fillId="46" borderId="0" applyNumberFormat="0" applyBorder="0" applyAlignment="0" applyProtection="0"/>
    <xf numFmtId="0" fontId="19" fillId="25" borderId="0" applyNumberFormat="0" applyBorder="0" applyAlignment="0" applyProtection="0"/>
    <xf numFmtId="0" fontId="27" fillId="51" borderId="0" applyNumberFormat="0" applyBorder="0" applyAlignment="0" applyProtection="0"/>
    <xf numFmtId="0" fontId="44" fillId="51" borderId="0" applyNumberFormat="0" applyBorder="0" applyAlignment="0" applyProtection="0"/>
    <xf numFmtId="0" fontId="19" fillId="29" borderId="0" applyNumberFormat="0" applyBorder="0" applyAlignment="0" applyProtection="0"/>
    <xf numFmtId="0" fontId="28" fillId="35" borderId="0" applyNumberFormat="0" applyBorder="0" applyAlignment="0" applyProtection="0"/>
    <xf numFmtId="0" fontId="45" fillId="35" borderId="0" applyNumberFormat="0" applyBorder="0" applyAlignment="0" applyProtection="0"/>
    <xf numFmtId="0" fontId="9" fillId="3" borderId="0" applyNumberFormat="0" applyBorder="0" applyAlignment="0" applyProtection="0"/>
    <xf numFmtId="0" fontId="29" fillId="52" borderId="11" applyNumberFormat="0" applyAlignment="0" applyProtection="0"/>
    <xf numFmtId="0" fontId="46" fillId="52" borderId="11" applyNumberFormat="0" applyAlignment="0" applyProtection="0"/>
    <xf numFmtId="0" fontId="13" fillId="6" borderId="4" applyNumberFormat="0" applyAlignment="0" applyProtection="0"/>
    <xf numFmtId="0" fontId="30" fillId="53" borderId="12" applyNumberFormat="0" applyAlignment="0" applyProtection="0"/>
    <xf numFmtId="0" fontId="47" fillId="53" borderId="12" applyNumberFormat="0" applyAlignment="0" applyProtection="0"/>
    <xf numFmtId="0" fontId="15" fillId="7" borderId="7" applyNumberFormat="0" applyAlignment="0" applyProtection="0"/>
    <xf numFmtId="43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2" fillId="36" borderId="0" applyNumberFormat="0" applyBorder="0" applyAlignment="0" applyProtection="0"/>
    <xf numFmtId="0" fontId="49" fillId="36" borderId="0" applyNumberFormat="0" applyBorder="0" applyAlignment="0" applyProtection="0"/>
    <xf numFmtId="0" fontId="8" fillId="2" borderId="0" applyNumberFormat="0" applyBorder="0" applyAlignment="0" applyProtection="0"/>
    <xf numFmtId="0" fontId="33" fillId="0" borderId="13" applyNumberFormat="0" applyFill="0" applyAlignment="0" applyProtection="0"/>
    <xf numFmtId="0" fontId="50" fillId="0" borderId="13" applyNumberFormat="0" applyFill="0" applyAlignment="0" applyProtection="0"/>
    <xf numFmtId="0" fontId="5" fillId="0" borderId="1" applyNumberFormat="0" applyFill="0" applyAlignment="0" applyProtection="0"/>
    <xf numFmtId="0" fontId="34" fillId="0" borderId="14" applyNumberFormat="0" applyFill="0" applyAlignment="0" applyProtection="0"/>
    <xf numFmtId="0" fontId="51" fillId="0" borderId="14" applyNumberFormat="0" applyFill="0" applyAlignment="0" applyProtection="0"/>
    <xf numFmtId="0" fontId="6" fillId="0" borderId="2" applyNumberFormat="0" applyFill="0" applyAlignment="0" applyProtection="0"/>
    <xf numFmtId="0" fontId="35" fillId="0" borderId="15" applyNumberFormat="0" applyFill="0" applyAlignment="0" applyProtection="0"/>
    <xf numFmtId="0" fontId="52" fillId="0" borderId="15" applyNumberFormat="0" applyFill="0" applyAlignment="0" applyProtection="0"/>
    <xf numFmtId="0" fontId="7" fillId="0" borderId="3" applyNumberFormat="0" applyFill="0" applyAlignment="0" applyProtection="0"/>
    <xf numFmtId="0" fontId="35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7" fillId="39" borderId="11" applyNumberFormat="0" applyAlignment="0" applyProtection="0"/>
    <xf numFmtId="0" fontId="53" fillId="39" borderId="11" applyNumberFormat="0" applyAlignment="0" applyProtection="0"/>
    <xf numFmtId="0" fontId="11" fillId="5" borderId="4" applyNumberFormat="0" applyAlignment="0" applyProtection="0"/>
    <xf numFmtId="0" fontId="38" fillId="0" borderId="16" applyNumberFormat="0" applyFill="0" applyAlignment="0" applyProtection="0"/>
    <xf numFmtId="0" fontId="54" fillId="0" borderId="16" applyNumberFormat="0" applyFill="0" applyAlignment="0" applyProtection="0"/>
    <xf numFmtId="0" fontId="14" fillId="0" borderId="6" applyNumberFormat="0" applyFill="0" applyAlignment="0" applyProtection="0"/>
    <xf numFmtId="0" fontId="39" fillId="54" borderId="0" applyNumberFormat="0" applyBorder="0" applyAlignment="0" applyProtection="0"/>
    <xf numFmtId="0" fontId="21" fillId="54" borderId="0" applyNumberFormat="0" applyBorder="0" applyAlignment="0" applyProtection="0"/>
    <xf numFmtId="0" fontId="10" fillId="4" borderId="0" applyNumberFormat="0" applyBorder="0" applyAlignment="0" applyProtection="0"/>
    <xf numFmtId="0" fontId="23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55" borderId="17" applyNumberFormat="0" applyFont="0" applyAlignment="0" applyProtection="0"/>
    <xf numFmtId="0" fontId="22" fillId="55" borderId="17" applyNumberFormat="0" applyFont="0" applyAlignment="0" applyProtection="0"/>
    <xf numFmtId="0" fontId="1" fillId="8" borderId="8" applyNumberFormat="0" applyFont="0" applyAlignment="0" applyProtection="0"/>
    <xf numFmtId="0" fontId="40" fillId="52" borderId="18" applyNumberFormat="0" applyAlignment="0" applyProtection="0"/>
    <xf numFmtId="0" fontId="55" fillId="52" borderId="18" applyNumberFormat="0" applyAlignment="0" applyProtection="0"/>
    <xf numFmtId="0" fontId="12" fillId="6" borderId="5" applyNumberFormat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56" fillId="0" borderId="19" applyNumberFormat="0" applyFill="0" applyAlignment="0" applyProtection="0"/>
    <xf numFmtId="0" fontId="18" fillId="0" borderId="9" applyNumberFormat="0" applyFill="0" applyAlignment="0" applyProtection="0"/>
    <xf numFmtId="0" fontId="43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164" fontId="3" fillId="0" borderId="0" xfId="1" applyNumberFormat="1" applyFont="1"/>
    <xf numFmtId="165" fontId="3" fillId="0" borderId="0" xfId="1" applyNumberFormat="1" applyFont="1"/>
    <xf numFmtId="165" fontId="0" fillId="0" borderId="0" xfId="0" applyNumberFormat="1"/>
    <xf numFmtId="167" fontId="0" fillId="0" borderId="0" xfId="0" applyNumberFormat="1"/>
    <xf numFmtId="168" fontId="3" fillId="0" borderId="0" xfId="1" applyNumberFormat="1" applyFont="1"/>
    <xf numFmtId="164" fontId="3" fillId="0" borderId="0" xfId="1" applyNumberFormat="1" applyFont="1" applyFill="1"/>
    <xf numFmtId="168" fontId="3" fillId="0" borderId="0" xfId="1" applyNumberFormat="1" applyFont="1" applyFill="1"/>
    <xf numFmtId="165" fontId="3" fillId="0" borderId="0" xfId="1" applyNumberFormat="1" applyFont="1" applyFill="1"/>
    <xf numFmtId="164" fontId="3" fillId="0" borderId="0" xfId="1" applyNumberFormat="1" applyFont="1" applyFill="1" applyBorder="1"/>
    <xf numFmtId="167" fontId="3" fillId="0" borderId="0" xfId="0" applyNumberFormat="1" applyFont="1"/>
    <xf numFmtId="169" fontId="3" fillId="0" borderId="0" xfId="0" applyNumberFormat="1" applyFont="1"/>
    <xf numFmtId="165" fontId="3" fillId="0" borderId="0" xfId="0" applyNumberFormat="1" applyFont="1"/>
    <xf numFmtId="168" fontId="3" fillId="0" borderId="0" xfId="0" applyNumberFormat="1" applyFont="1"/>
    <xf numFmtId="43" fontId="3" fillId="0" borderId="0" xfId="0" applyNumberFormat="1" applyFont="1"/>
    <xf numFmtId="0" fontId="58" fillId="0" borderId="0" xfId="0" applyFont="1" applyAlignment="1">
      <alignment horizontal="center" vertical="center" wrapText="1"/>
    </xf>
    <xf numFmtId="164" fontId="3" fillId="0" borderId="0" xfId="1" applyNumberFormat="1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0" fontId="3" fillId="0" borderId="0" xfId="0" applyFont="1" applyFill="1"/>
    <xf numFmtId="167" fontId="3" fillId="0" borderId="0" xfId="0" applyNumberFormat="1" applyFont="1" applyFill="1"/>
  </cellXfs>
  <cellStyles count="155">
    <cellStyle name="20% - Accent1 2" xfId="23" xr:uid="{00000000-0005-0000-0000-000000000000}"/>
    <cellStyle name="20% - Accent1 2 2" xfId="24" xr:uid="{00000000-0005-0000-0000-000001000000}"/>
    <cellStyle name="20% - Accent1 3" xfId="22" xr:uid="{00000000-0005-0000-0000-000002000000}"/>
    <cellStyle name="20% - Accent2 2" xfId="26" xr:uid="{00000000-0005-0000-0000-000003000000}"/>
    <cellStyle name="20% - Accent2 2 2" xfId="27" xr:uid="{00000000-0005-0000-0000-000004000000}"/>
    <cellStyle name="20% - Accent2 3" xfId="25" xr:uid="{00000000-0005-0000-0000-000005000000}"/>
    <cellStyle name="20% - Accent3 2" xfId="29" xr:uid="{00000000-0005-0000-0000-000006000000}"/>
    <cellStyle name="20% - Accent3 2 2" xfId="30" xr:uid="{00000000-0005-0000-0000-000007000000}"/>
    <cellStyle name="20% - Accent3 3" xfId="28" xr:uid="{00000000-0005-0000-0000-000008000000}"/>
    <cellStyle name="20% - Accent4 2" xfId="32" xr:uid="{00000000-0005-0000-0000-000009000000}"/>
    <cellStyle name="20% - Accent4 2 2" xfId="33" xr:uid="{00000000-0005-0000-0000-00000A000000}"/>
    <cellStyle name="20% - Accent4 3" xfId="31" xr:uid="{00000000-0005-0000-0000-00000B000000}"/>
    <cellStyle name="20% - Accent5 2" xfId="35" xr:uid="{00000000-0005-0000-0000-00000C000000}"/>
    <cellStyle name="20% - Accent5 2 2" xfId="36" xr:uid="{00000000-0005-0000-0000-00000D000000}"/>
    <cellStyle name="20% - Accent5 3" xfId="34" xr:uid="{00000000-0005-0000-0000-00000E000000}"/>
    <cellStyle name="20% - Accent6 2" xfId="38" xr:uid="{00000000-0005-0000-0000-00000F000000}"/>
    <cellStyle name="20% - Accent6 2 2" xfId="39" xr:uid="{00000000-0005-0000-0000-000010000000}"/>
    <cellStyle name="20% - Accent6 3" xfId="37" xr:uid="{00000000-0005-0000-0000-000011000000}"/>
    <cellStyle name="40% - Accent1 2" xfId="41" xr:uid="{00000000-0005-0000-0000-000012000000}"/>
    <cellStyle name="40% - Accent1 2 2" xfId="42" xr:uid="{00000000-0005-0000-0000-000013000000}"/>
    <cellStyle name="40% - Accent1 3" xfId="40" xr:uid="{00000000-0005-0000-0000-000014000000}"/>
    <cellStyle name="40% - Accent2 2" xfId="44" xr:uid="{00000000-0005-0000-0000-000015000000}"/>
    <cellStyle name="40% - Accent2 2 2" xfId="45" xr:uid="{00000000-0005-0000-0000-000016000000}"/>
    <cellStyle name="40% - Accent2 3" xfId="43" xr:uid="{00000000-0005-0000-0000-000017000000}"/>
    <cellStyle name="40% - Accent3 2" xfId="47" xr:uid="{00000000-0005-0000-0000-000018000000}"/>
    <cellStyle name="40% - Accent3 2 2" xfId="48" xr:uid="{00000000-0005-0000-0000-000019000000}"/>
    <cellStyle name="40% - Accent3 3" xfId="46" xr:uid="{00000000-0005-0000-0000-00001A000000}"/>
    <cellStyle name="40% - Accent4 2" xfId="50" xr:uid="{00000000-0005-0000-0000-00001B000000}"/>
    <cellStyle name="40% - Accent4 2 2" xfId="51" xr:uid="{00000000-0005-0000-0000-00001C000000}"/>
    <cellStyle name="40% - Accent4 3" xfId="49" xr:uid="{00000000-0005-0000-0000-00001D000000}"/>
    <cellStyle name="40% - Accent5 2" xfId="53" xr:uid="{00000000-0005-0000-0000-00001E000000}"/>
    <cellStyle name="40% - Accent5 2 2" xfId="54" xr:uid="{00000000-0005-0000-0000-00001F000000}"/>
    <cellStyle name="40% - Accent5 3" xfId="52" xr:uid="{00000000-0005-0000-0000-000020000000}"/>
    <cellStyle name="40% - Accent6 2" xfId="56" xr:uid="{00000000-0005-0000-0000-000021000000}"/>
    <cellStyle name="40% - Accent6 2 2" xfId="57" xr:uid="{00000000-0005-0000-0000-000022000000}"/>
    <cellStyle name="40% - Accent6 3" xfId="55" xr:uid="{00000000-0005-0000-0000-000023000000}"/>
    <cellStyle name="60% - Accent1 2" xfId="59" xr:uid="{00000000-0005-0000-0000-000024000000}"/>
    <cellStyle name="60% - Accent1 2 2" xfId="60" xr:uid="{00000000-0005-0000-0000-000025000000}"/>
    <cellStyle name="60% - Accent1 3" xfId="58" xr:uid="{00000000-0005-0000-0000-000026000000}"/>
    <cellStyle name="60% - Accent2 2" xfId="62" xr:uid="{00000000-0005-0000-0000-000027000000}"/>
    <cellStyle name="60% - Accent2 2 2" xfId="63" xr:uid="{00000000-0005-0000-0000-000028000000}"/>
    <cellStyle name="60% - Accent2 3" xfId="61" xr:uid="{00000000-0005-0000-0000-000029000000}"/>
    <cellStyle name="60% - Accent3 2" xfId="65" xr:uid="{00000000-0005-0000-0000-00002A000000}"/>
    <cellStyle name="60% - Accent3 2 2" xfId="66" xr:uid="{00000000-0005-0000-0000-00002B000000}"/>
    <cellStyle name="60% - Accent3 3" xfId="64" xr:uid="{00000000-0005-0000-0000-00002C000000}"/>
    <cellStyle name="60% - Accent4 2" xfId="68" xr:uid="{00000000-0005-0000-0000-00002D000000}"/>
    <cellStyle name="60% - Accent4 2 2" xfId="69" xr:uid="{00000000-0005-0000-0000-00002E000000}"/>
    <cellStyle name="60% - Accent4 3" xfId="67" xr:uid="{00000000-0005-0000-0000-00002F000000}"/>
    <cellStyle name="60% - Accent5 2" xfId="71" xr:uid="{00000000-0005-0000-0000-000030000000}"/>
    <cellStyle name="60% - Accent5 2 2" xfId="72" xr:uid="{00000000-0005-0000-0000-000031000000}"/>
    <cellStyle name="60% - Accent5 3" xfId="70" xr:uid="{00000000-0005-0000-0000-000032000000}"/>
    <cellStyle name="60% - Accent6 2" xfId="74" xr:uid="{00000000-0005-0000-0000-000033000000}"/>
    <cellStyle name="60% - Accent6 2 2" xfId="75" xr:uid="{00000000-0005-0000-0000-000034000000}"/>
    <cellStyle name="60% - Accent6 3" xfId="73" xr:uid="{00000000-0005-0000-0000-000035000000}"/>
    <cellStyle name="Accent1 2" xfId="77" xr:uid="{00000000-0005-0000-0000-000036000000}"/>
    <cellStyle name="Accent1 2 2" xfId="78" xr:uid="{00000000-0005-0000-0000-000037000000}"/>
    <cellStyle name="Accent1 3" xfId="76" xr:uid="{00000000-0005-0000-0000-000038000000}"/>
    <cellStyle name="Accent2 2" xfId="80" xr:uid="{00000000-0005-0000-0000-000039000000}"/>
    <cellStyle name="Accent2 2 2" xfId="81" xr:uid="{00000000-0005-0000-0000-00003A000000}"/>
    <cellStyle name="Accent2 3" xfId="79" xr:uid="{00000000-0005-0000-0000-00003B000000}"/>
    <cellStyle name="Accent3 2" xfId="83" xr:uid="{00000000-0005-0000-0000-00003C000000}"/>
    <cellStyle name="Accent3 2 2" xfId="84" xr:uid="{00000000-0005-0000-0000-00003D000000}"/>
    <cellStyle name="Accent3 3" xfId="82" xr:uid="{00000000-0005-0000-0000-00003E000000}"/>
    <cellStyle name="Accent4 2" xfId="86" xr:uid="{00000000-0005-0000-0000-00003F000000}"/>
    <cellStyle name="Accent4 2 2" xfId="87" xr:uid="{00000000-0005-0000-0000-000040000000}"/>
    <cellStyle name="Accent4 3" xfId="85" xr:uid="{00000000-0005-0000-0000-000041000000}"/>
    <cellStyle name="Accent5 2" xfId="89" xr:uid="{00000000-0005-0000-0000-000042000000}"/>
    <cellStyle name="Accent5 2 2" xfId="90" xr:uid="{00000000-0005-0000-0000-000043000000}"/>
    <cellStyle name="Accent5 3" xfId="88" xr:uid="{00000000-0005-0000-0000-000044000000}"/>
    <cellStyle name="Accent6 2" xfId="92" xr:uid="{00000000-0005-0000-0000-000045000000}"/>
    <cellStyle name="Accent6 2 2" xfId="93" xr:uid="{00000000-0005-0000-0000-000046000000}"/>
    <cellStyle name="Accent6 3" xfId="91" xr:uid="{00000000-0005-0000-0000-000047000000}"/>
    <cellStyle name="aMW_RIM Basic_Glacier - King Charts - 2010-10-22" xfId="4" xr:uid="{00000000-0005-0000-0000-000048000000}"/>
    <cellStyle name="Bad 2" xfId="95" xr:uid="{00000000-0005-0000-0000-000049000000}"/>
    <cellStyle name="Bad 2 2" xfId="96" xr:uid="{00000000-0005-0000-0000-00004A000000}"/>
    <cellStyle name="Bad 3" xfId="94" xr:uid="{00000000-0005-0000-0000-00004B000000}"/>
    <cellStyle name="Calculation 2" xfId="98" xr:uid="{00000000-0005-0000-0000-00004C000000}"/>
    <cellStyle name="Calculation 2 2" xfId="99" xr:uid="{00000000-0005-0000-0000-00004D000000}"/>
    <cellStyle name="Calculation 3" xfId="97" xr:uid="{00000000-0005-0000-0000-00004E000000}"/>
    <cellStyle name="Check Cell 2" xfId="101" xr:uid="{00000000-0005-0000-0000-00004F000000}"/>
    <cellStyle name="Check Cell 2 2" xfId="102" xr:uid="{00000000-0005-0000-0000-000050000000}"/>
    <cellStyle name="Check Cell 3" xfId="100" xr:uid="{00000000-0005-0000-0000-000051000000}"/>
    <cellStyle name="Comma" xfId="1" builtinId="3"/>
    <cellStyle name="Comma 2" xfId="5" xr:uid="{00000000-0005-0000-0000-000053000000}"/>
    <cellStyle name="Comma 3" xfId="6" xr:uid="{00000000-0005-0000-0000-000054000000}"/>
    <cellStyle name="Comma 4" xfId="7" xr:uid="{00000000-0005-0000-0000-000055000000}"/>
    <cellStyle name="Comma 5" xfId="103" xr:uid="{00000000-0005-0000-0000-000056000000}"/>
    <cellStyle name="Comma 6" xfId="3" xr:uid="{00000000-0005-0000-0000-000057000000}"/>
    <cellStyle name="Currency 2" xfId="8" xr:uid="{00000000-0005-0000-0000-000058000000}"/>
    <cellStyle name="Currency 3" xfId="9" xr:uid="{00000000-0005-0000-0000-000059000000}"/>
    <cellStyle name="Explanatory Text 2" xfId="105" xr:uid="{00000000-0005-0000-0000-00005A000000}"/>
    <cellStyle name="Explanatory Text 2 2" xfId="106" xr:uid="{00000000-0005-0000-0000-00005B000000}"/>
    <cellStyle name="Explanatory Text 3" xfId="104" xr:uid="{00000000-0005-0000-0000-00005C000000}"/>
    <cellStyle name="Good 2" xfId="108" xr:uid="{00000000-0005-0000-0000-00005D000000}"/>
    <cellStyle name="Good 2 2" xfId="109" xr:uid="{00000000-0005-0000-0000-00005E000000}"/>
    <cellStyle name="Good 3" xfId="107" xr:uid="{00000000-0005-0000-0000-00005F000000}"/>
    <cellStyle name="Heading 1 2" xfId="111" xr:uid="{00000000-0005-0000-0000-000060000000}"/>
    <cellStyle name="Heading 1 2 2" xfId="112" xr:uid="{00000000-0005-0000-0000-000061000000}"/>
    <cellStyle name="Heading 1 3" xfId="110" xr:uid="{00000000-0005-0000-0000-000062000000}"/>
    <cellStyle name="Heading 2 2" xfId="114" xr:uid="{00000000-0005-0000-0000-000063000000}"/>
    <cellStyle name="Heading 2 2 2" xfId="115" xr:uid="{00000000-0005-0000-0000-000064000000}"/>
    <cellStyle name="Heading 2 3" xfId="113" xr:uid="{00000000-0005-0000-0000-000065000000}"/>
    <cellStyle name="Heading 3 2" xfId="117" xr:uid="{00000000-0005-0000-0000-000066000000}"/>
    <cellStyle name="Heading 3 2 2" xfId="118" xr:uid="{00000000-0005-0000-0000-000067000000}"/>
    <cellStyle name="Heading 3 3" xfId="116" xr:uid="{00000000-0005-0000-0000-000068000000}"/>
    <cellStyle name="Heading 4 2" xfId="120" xr:uid="{00000000-0005-0000-0000-000069000000}"/>
    <cellStyle name="Heading 4 2 2" xfId="121" xr:uid="{00000000-0005-0000-0000-00006A000000}"/>
    <cellStyle name="Heading 4 3" xfId="119" xr:uid="{00000000-0005-0000-0000-00006B000000}"/>
    <cellStyle name="Hyperlink 2" xfId="122" xr:uid="{00000000-0005-0000-0000-00006C000000}"/>
    <cellStyle name="Input 2" xfId="124" xr:uid="{00000000-0005-0000-0000-00006D000000}"/>
    <cellStyle name="Input 2 2" xfId="125" xr:uid="{00000000-0005-0000-0000-00006E000000}"/>
    <cellStyle name="Input 3" xfId="123" xr:uid="{00000000-0005-0000-0000-00006F000000}"/>
    <cellStyle name="Linked Cell 2" xfId="127" xr:uid="{00000000-0005-0000-0000-000070000000}"/>
    <cellStyle name="Linked Cell 2 2" xfId="128" xr:uid="{00000000-0005-0000-0000-000071000000}"/>
    <cellStyle name="Linked Cell 3" xfId="126" xr:uid="{00000000-0005-0000-0000-000072000000}"/>
    <cellStyle name="Neutral 2" xfId="130" xr:uid="{00000000-0005-0000-0000-000073000000}"/>
    <cellStyle name="Neutral 2 2" xfId="131" xr:uid="{00000000-0005-0000-0000-000074000000}"/>
    <cellStyle name="Neutral 3" xfId="129" xr:uid="{00000000-0005-0000-0000-000075000000}"/>
    <cellStyle name="Normal" xfId="0" builtinId="0"/>
    <cellStyle name="Normal 2" xfId="10" xr:uid="{00000000-0005-0000-0000-000077000000}"/>
    <cellStyle name="Normal 2 2" xfId="133" xr:uid="{00000000-0005-0000-0000-000078000000}"/>
    <cellStyle name="Normal 2 3" xfId="132" xr:uid="{00000000-0005-0000-0000-000079000000}"/>
    <cellStyle name="Normal 3" xfId="11" xr:uid="{00000000-0005-0000-0000-00007A000000}"/>
    <cellStyle name="Normal 3 2" xfId="135" xr:uid="{00000000-0005-0000-0000-00007B000000}"/>
    <cellStyle name="Normal 3 3" xfId="136" xr:uid="{00000000-0005-0000-0000-00007C000000}"/>
    <cellStyle name="Normal 3 4" xfId="137" xr:uid="{00000000-0005-0000-0000-00007D000000}"/>
    <cellStyle name="Normal 3 5" xfId="134" xr:uid="{00000000-0005-0000-0000-00007E000000}"/>
    <cellStyle name="Normal 4" xfId="12" xr:uid="{00000000-0005-0000-0000-00007F000000}"/>
    <cellStyle name="Normal 5" xfId="21" xr:uid="{00000000-0005-0000-0000-000080000000}"/>
    <cellStyle name="Normal 6" xfId="2" xr:uid="{00000000-0005-0000-0000-000081000000}"/>
    <cellStyle name="Note 2" xfId="139" xr:uid="{00000000-0005-0000-0000-000082000000}"/>
    <cellStyle name="Note 2 2" xfId="140" xr:uid="{00000000-0005-0000-0000-000083000000}"/>
    <cellStyle name="Note 3" xfId="138" xr:uid="{00000000-0005-0000-0000-000084000000}"/>
    <cellStyle name="Output 2" xfId="142" xr:uid="{00000000-0005-0000-0000-000085000000}"/>
    <cellStyle name="Output 2 2" xfId="143" xr:uid="{00000000-0005-0000-0000-000086000000}"/>
    <cellStyle name="Output 3" xfId="141" xr:uid="{00000000-0005-0000-0000-000087000000}"/>
    <cellStyle name="Percent 2" xfId="13" xr:uid="{00000000-0005-0000-0000-000088000000}"/>
    <cellStyle name="Percent 2 2" xfId="145" xr:uid="{00000000-0005-0000-0000-000089000000}"/>
    <cellStyle name="Percent 3" xfId="14" xr:uid="{00000000-0005-0000-0000-00008A000000}"/>
    <cellStyle name="Percent 4" xfId="146" xr:uid="{00000000-0005-0000-0000-00008B000000}"/>
    <cellStyle name="Percent 5" xfId="144" xr:uid="{00000000-0005-0000-0000-00008C000000}"/>
    <cellStyle name="PSChar" xfId="15" xr:uid="{00000000-0005-0000-0000-00008D000000}"/>
    <cellStyle name="PSDate" xfId="16" xr:uid="{00000000-0005-0000-0000-00008E000000}"/>
    <cellStyle name="PSDec" xfId="17" xr:uid="{00000000-0005-0000-0000-00008F000000}"/>
    <cellStyle name="PSHeading" xfId="18" xr:uid="{00000000-0005-0000-0000-000090000000}"/>
    <cellStyle name="PSInt" xfId="19" xr:uid="{00000000-0005-0000-0000-000091000000}"/>
    <cellStyle name="PSSpacer" xfId="20" xr:uid="{00000000-0005-0000-0000-000092000000}"/>
    <cellStyle name="Title 2" xfId="148" xr:uid="{00000000-0005-0000-0000-000093000000}"/>
    <cellStyle name="Title 3" xfId="147" xr:uid="{00000000-0005-0000-0000-000094000000}"/>
    <cellStyle name="Total 2" xfId="150" xr:uid="{00000000-0005-0000-0000-000095000000}"/>
    <cellStyle name="Total 2 2" xfId="151" xr:uid="{00000000-0005-0000-0000-000096000000}"/>
    <cellStyle name="Total 3" xfId="149" xr:uid="{00000000-0005-0000-0000-000097000000}"/>
    <cellStyle name="Warning Text 2" xfId="153" xr:uid="{00000000-0005-0000-0000-000098000000}"/>
    <cellStyle name="Warning Text 2 2" xfId="154" xr:uid="{00000000-0005-0000-0000-000099000000}"/>
    <cellStyle name="Warning Text 3" xfId="152" xr:uid="{00000000-0005-0000-0000-00009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5DD41-657E-4FFA-8F4A-D243862815CD}">
  <dimension ref="A2:O143"/>
  <sheetViews>
    <sheetView tabSelected="1" zoomScale="130" zoomScaleNormal="130" workbookViewId="0">
      <pane ySplit="2" topLeftCell="A123" activePane="bottomLeft" state="frozen"/>
      <selection pane="bottomLeft" activeCell="B139" sqref="B139"/>
    </sheetView>
  </sheetViews>
  <sheetFormatPr defaultColWidth="8.85546875" defaultRowHeight="11.25" x14ac:dyDescent="0.2"/>
  <cols>
    <col min="1" max="1" width="3.85546875" style="2" customWidth="1"/>
    <col min="2" max="2" width="6" style="2" bestFit="1" customWidth="1"/>
    <col min="3" max="3" width="35.28515625" style="2" bestFit="1" customWidth="1"/>
    <col min="4" max="4" width="11" style="2" customWidth="1"/>
    <col min="5" max="5" width="11" style="2" bestFit="1" customWidth="1"/>
    <col min="6" max="6" width="11" style="2" customWidth="1"/>
    <col min="7" max="7" width="11" style="2" bestFit="1" customWidth="1"/>
    <col min="8" max="8" width="11" style="2" customWidth="1"/>
    <col min="9" max="9" width="11" style="2" bestFit="1" customWidth="1"/>
    <col min="10" max="10" width="11.42578125" style="2" customWidth="1"/>
    <col min="11" max="11" width="11.5703125" style="2" customWidth="1"/>
    <col min="12" max="12" width="10.42578125" style="2" customWidth="1"/>
    <col min="13" max="13" width="8.85546875" style="2"/>
    <col min="14" max="14" width="11.7109375" style="2" bestFit="1" customWidth="1"/>
    <col min="15" max="15" width="10.140625" style="2" bestFit="1" customWidth="1"/>
    <col min="16" max="16" width="11" style="2" bestFit="1" customWidth="1"/>
    <col min="17" max="17" width="13.85546875" style="2" bestFit="1" customWidth="1"/>
    <col min="18" max="18" width="11.7109375" style="2" bestFit="1" customWidth="1"/>
    <col min="19" max="16384" width="8.85546875" style="2"/>
  </cols>
  <sheetData>
    <row r="2" spans="2:15" ht="33.75" x14ac:dyDescent="0.2">
      <c r="B2" s="17" t="s">
        <v>0</v>
      </c>
      <c r="C2" s="17" t="s">
        <v>1</v>
      </c>
      <c r="D2" s="17" t="s">
        <v>139</v>
      </c>
      <c r="E2" s="17" t="s">
        <v>140</v>
      </c>
      <c r="F2" s="17" t="s">
        <v>141</v>
      </c>
      <c r="G2" s="17" t="s">
        <v>142</v>
      </c>
      <c r="H2" s="17" t="s">
        <v>143</v>
      </c>
      <c r="I2" s="17" t="s">
        <v>144</v>
      </c>
      <c r="J2" s="17" t="s">
        <v>134</v>
      </c>
      <c r="K2" s="17" t="s">
        <v>148</v>
      </c>
      <c r="L2" s="17" t="s">
        <v>149</v>
      </c>
      <c r="N2" s="17"/>
    </row>
    <row r="3" spans="2:15" x14ac:dyDescent="0.2">
      <c r="B3" s="2">
        <v>10005</v>
      </c>
      <c r="C3" s="2" t="s">
        <v>151</v>
      </c>
      <c r="D3" s="8">
        <v>7.7600000000000002E-5</v>
      </c>
      <c r="E3" s="18" t="s">
        <v>150</v>
      </c>
      <c r="F3" s="8">
        <v>7.7600000000000002E-5</v>
      </c>
      <c r="G3" s="18" t="s">
        <v>150</v>
      </c>
      <c r="H3" s="8">
        <v>0</v>
      </c>
      <c r="I3" s="8">
        <v>0</v>
      </c>
      <c r="J3" s="9">
        <v>0.54800000000000004</v>
      </c>
      <c r="K3" s="10">
        <f>ROUND(D3*SUM($J$3:$J$136),3)</f>
        <v>0.54800000000000004</v>
      </c>
      <c r="L3" s="19" t="s">
        <v>150</v>
      </c>
      <c r="N3" s="12"/>
      <c r="O3" s="12"/>
    </row>
    <row r="4" spans="2:15" x14ac:dyDescent="0.2">
      <c r="B4" s="2">
        <v>10015</v>
      </c>
      <c r="C4" s="2" t="s">
        <v>3</v>
      </c>
      <c r="D4" s="8">
        <v>8.1100000000000006E-5</v>
      </c>
      <c r="E4" s="8">
        <v>8.1100000000000006E-5</v>
      </c>
      <c r="F4" s="8">
        <v>8.1100000000000006E-5</v>
      </c>
      <c r="G4" s="8">
        <v>8.1100000000000006E-5</v>
      </c>
      <c r="H4" s="8">
        <v>0</v>
      </c>
      <c r="I4" s="8">
        <v>0</v>
      </c>
      <c r="J4" s="9">
        <v>0.57299999999999995</v>
      </c>
      <c r="K4" s="10">
        <f t="shared" ref="K4:L67" si="0">ROUND(D4*SUM($J$3:$J$136),3)</f>
        <v>0.57299999999999995</v>
      </c>
      <c r="L4" s="10">
        <f t="shared" si="0"/>
        <v>0.57299999999999995</v>
      </c>
      <c r="N4" s="12"/>
      <c r="O4" s="12"/>
    </row>
    <row r="5" spans="2:15" x14ac:dyDescent="0.2">
      <c r="B5" s="2">
        <v>10024</v>
      </c>
      <c r="C5" s="2" t="s">
        <v>4</v>
      </c>
      <c r="D5" s="8">
        <v>2.84458E-2</v>
      </c>
      <c r="E5" s="8">
        <v>2.84458E-2</v>
      </c>
      <c r="F5" s="8">
        <v>2.84458E-2</v>
      </c>
      <c r="G5" s="8">
        <v>2.84458E-2</v>
      </c>
      <c r="H5" s="8">
        <v>0</v>
      </c>
      <c r="I5" s="8">
        <v>0</v>
      </c>
      <c r="J5" s="9">
        <v>200.923</v>
      </c>
      <c r="K5" s="10">
        <f t="shared" si="0"/>
        <v>200.923</v>
      </c>
      <c r="L5" s="10">
        <f t="shared" si="0"/>
        <v>200.923</v>
      </c>
      <c r="N5" s="12"/>
      <c r="O5" s="12"/>
    </row>
    <row r="6" spans="2:15" x14ac:dyDescent="0.2">
      <c r="B6" s="2">
        <v>10025</v>
      </c>
      <c r="C6" s="2" t="s">
        <v>5</v>
      </c>
      <c r="D6" s="8">
        <v>8.4463000000000003E-3</v>
      </c>
      <c r="E6" s="8">
        <v>8.4463000000000003E-3</v>
      </c>
      <c r="F6" s="8">
        <v>8.4463000000000003E-3</v>
      </c>
      <c r="G6" s="8">
        <v>8.4463000000000003E-3</v>
      </c>
      <c r="H6" s="8">
        <v>0</v>
      </c>
      <c r="I6" s="8">
        <v>0</v>
      </c>
      <c r="J6" s="9">
        <v>59.658999999999999</v>
      </c>
      <c r="K6" s="10">
        <f t="shared" si="0"/>
        <v>59.658999999999999</v>
      </c>
      <c r="L6" s="10">
        <f t="shared" si="0"/>
        <v>59.658999999999999</v>
      </c>
      <c r="N6" s="12"/>
      <c r="O6" s="12"/>
    </row>
    <row r="7" spans="2:15" x14ac:dyDescent="0.2">
      <c r="B7" s="2">
        <v>10027</v>
      </c>
      <c r="C7" s="2" t="s">
        <v>6</v>
      </c>
      <c r="D7" s="8">
        <v>8.6636000000000005E-3</v>
      </c>
      <c r="E7" s="8">
        <v>8.6636000000000005E-3</v>
      </c>
      <c r="F7" s="8">
        <v>8.6636000000000005E-3</v>
      </c>
      <c r="G7" s="8">
        <v>8.6636000000000005E-3</v>
      </c>
      <c r="H7" s="8">
        <v>0</v>
      </c>
      <c r="I7" s="8">
        <v>0</v>
      </c>
      <c r="J7" s="9">
        <v>61.194000000000003</v>
      </c>
      <c r="K7" s="10">
        <f t="shared" si="0"/>
        <v>61.194000000000003</v>
      </c>
      <c r="L7" s="10">
        <f t="shared" si="0"/>
        <v>61.194000000000003</v>
      </c>
      <c r="N7" s="12"/>
      <c r="O7" s="12"/>
    </row>
    <row r="8" spans="2:15" x14ac:dyDescent="0.2">
      <c r="B8" s="2">
        <v>10029</v>
      </c>
      <c r="C8" s="2" t="s">
        <v>7</v>
      </c>
      <c r="D8" s="8">
        <v>2.4940000000000001E-3</v>
      </c>
      <c r="E8" s="8">
        <v>2.4940000000000001E-3</v>
      </c>
      <c r="F8" s="8">
        <v>2.4940000000000001E-3</v>
      </c>
      <c r="G8" s="8">
        <v>2.4940000000000001E-3</v>
      </c>
      <c r="H8" s="8">
        <v>0</v>
      </c>
      <c r="I8" s="8">
        <v>0</v>
      </c>
      <c r="J8" s="9">
        <v>17.616</v>
      </c>
      <c r="K8" s="10">
        <f t="shared" si="0"/>
        <v>17.616</v>
      </c>
      <c r="L8" s="10">
        <f t="shared" si="0"/>
        <v>17.616</v>
      </c>
      <c r="N8" s="12"/>
      <c r="O8" s="12"/>
    </row>
    <row r="9" spans="2:15" x14ac:dyDescent="0.2">
      <c r="B9" s="2">
        <v>10044</v>
      </c>
      <c r="C9" s="2" t="s">
        <v>8</v>
      </c>
      <c r="D9" s="8">
        <v>2.8752999999999999E-3</v>
      </c>
      <c r="E9" s="8">
        <v>2.8752999999999999E-3</v>
      </c>
      <c r="F9" s="8">
        <v>2.8752999999999999E-3</v>
      </c>
      <c r="G9" s="8">
        <v>2.8752999999999999E-3</v>
      </c>
      <c r="H9" s="8">
        <v>0</v>
      </c>
      <c r="I9" s="8">
        <v>0</v>
      </c>
      <c r="J9" s="9">
        <v>20.309000000000001</v>
      </c>
      <c r="K9" s="10">
        <f t="shared" si="0"/>
        <v>20.309000000000001</v>
      </c>
      <c r="L9" s="10">
        <f t="shared" si="0"/>
        <v>20.309000000000001</v>
      </c>
      <c r="N9" s="12"/>
      <c r="O9" s="12"/>
    </row>
    <row r="10" spans="2:15" x14ac:dyDescent="0.2">
      <c r="B10" s="2">
        <v>10046</v>
      </c>
      <c r="C10" s="2" t="s">
        <v>9</v>
      </c>
      <c r="D10" s="8">
        <v>1.15881E-2</v>
      </c>
      <c r="E10" s="8">
        <v>1.15881E-2</v>
      </c>
      <c r="F10" s="8">
        <v>1.15881E-2</v>
      </c>
      <c r="G10" s="8">
        <v>1.15881E-2</v>
      </c>
      <c r="H10" s="8">
        <v>0</v>
      </c>
      <c r="I10" s="8">
        <v>0</v>
      </c>
      <c r="J10" s="9">
        <v>81.850999999999999</v>
      </c>
      <c r="K10" s="10">
        <f t="shared" si="0"/>
        <v>81.850999999999999</v>
      </c>
      <c r="L10" s="10">
        <f t="shared" si="0"/>
        <v>81.850999999999999</v>
      </c>
      <c r="N10" s="12"/>
      <c r="O10" s="12"/>
    </row>
    <row r="11" spans="2:15" x14ac:dyDescent="0.2">
      <c r="B11" s="2">
        <v>10047</v>
      </c>
      <c r="C11" s="2" t="s">
        <v>10</v>
      </c>
      <c r="D11" s="8">
        <v>2.1563800000000001E-2</v>
      </c>
      <c r="E11" s="8">
        <v>2.1585300000000002E-2</v>
      </c>
      <c r="F11" s="8">
        <v>2.1563800000000001E-2</v>
      </c>
      <c r="G11" s="8">
        <v>2.1585300000000002E-2</v>
      </c>
      <c r="H11" s="8">
        <v>0</v>
      </c>
      <c r="I11" s="8">
        <v>0</v>
      </c>
      <c r="J11" s="9">
        <v>156.673</v>
      </c>
      <c r="K11" s="10">
        <f t="shared" si="0"/>
        <v>152.31299999999999</v>
      </c>
      <c r="L11" s="10">
        <f t="shared" si="0"/>
        <v>152.465</v>
      </c>
      <c r="N11" s="12"/>
      <c r="O11" s="12"/>
    </row>
    <row r="12" spans="2:15" x14ac:dyDescent="0.2">
      <c r="B12" s="2">
        <v>10055</v>
      </c>
      <c r="C12" s="2" t="s">
        <v>11</v>
      </c>
      <c r="D12" s="8">
        <v>5.5399999999999998E-5</v>
      </c>
      <c r="E12" s="8">
        <v>5.52E-5</v>
      </c>
      <c r="F12" s="8">
        <v>5.5399999999999998E-5</v>
      </c>
      <c r="G12" s="8">
        <v>5.52E-5</v>
      </c>
      <c r="H12" s="8">
        <v>0</v>
      </c>
      <c r="I12" s="8">
        <v>0</v>
      </c>
      <c r="J12" s="9">
        <v>0.39800000000000002</v>
      </c>
      <c r="K12" s="10">
        <f t="shared" si="0"/>
        <v>0.39100000000000001</v>
      </c>
      <c r="L12" s="10">
        <f t="shared" si="0"/>
        <v>0.39</v>
      </c>
      <c r="N12" s="12"/>
      <c r="O12" s="12"/>
    </row>
    <row r="13" spans="2:15" x14ac:dyDescent="0.2">
      <c r="B13" s="2">
        <v>10057</v>
      </c>
      <c r="C13" s="2" t="s">
        <v>12</v>
      </c>
      <c r="D13" s="8">
        <v>2.8306999999999998E-3</v>
      </c>
      <c r="E13" s="8">
        <v>2.8300999999999999E-3</v>
      </c>
      <c r="F13" s="8">
        <v>2.8306999999999998E-3</v>
      </c>
      <c r="G13" s="8">
        <v>2.8300999999999999E-3</v>
      </c>
      <c r="H13" s="8">
        <v>0</v>
      </c>
      <c r="I13" s="8">
        <v>0</v>
      </c>
      <c r="J13" s="9">
        <v>21.068999999999999</v>
      </c>
      <c r="K13" s="10">
        <f t="shared" si="0"/>
        <v>19.994</v>
      </c>
      <c r="L13" s="10">
        <f t="shared" si="0"/>
        <v>19.989999999999998</v>
      </c>
      <c r="N13" s="12"/>
      <c r="O13" s="12"/>
    </row>
    <row r="14" spans="2:15" x14ac:dyDescent="0.2">
      <c r="B14" s="2">
        <v>10059</v>
      </c>
      <c r="C14" s="2" t="s">
        <v>13</v>
      </c>
      <c r="D14" s="8">
        <v>1.0765E-3</v>
      </c>
      <c r="E14" s="8">
        <v>1.0758E-3</v>
      </c>
      <c r="F14" s="8">
        <v>1.0765E-3</v>
      </c>
      <c r="G14" s="8">
        <v>1.0758E-3</v>
      </c>
      <c r="H14" s="8">
        <v>0</v>
      </c>
      <c r="I14" s="8">
        <v>0</v>
      </c>
      <c r="J14" s="9">
        <v>7.6390000000000002</v>
      </c>
      <c r="K14" s="10">
        <f t="shared" si="0"/>
        <v>7.6040000000000001</v>
      </c>
      <c r="L14" s="10">
        <f t="shared" si="0"/>
        <v>7.5990000000000002</v>
      </c>
      <c r="N14" s="12"/>
      <c r="O14" s="12"/>
    </row>
    <row r="15" spans="2:15" x14ac:dyDescent="0.2">
      <c r="B15" s="2">
        <v>10061</v>
      </c>
      <c r="C15" s="2" t="s">
        <v>14</v>
      </c>
      <c r="D15" s="8">
        <v>1.2384E-3</v>
      </c>
      <c r="E15" s="8">
        <v>1.2384E-3</v>
      </c>
      <c r="F15" s="8">
        <v>1.2384E-3</v>
      </c>
      <c r="G15" s="8">
        <v>1.2384E-3</v>
      </c>
      <c r="H15" s="8">
        <v>0</v>
      </c>
      <c r="I15" s="8">
        <v>0</v>
      </c>
      <c r="J15" s="9">
        <v>8.7469999999999999</v>
      </c>
      <c r="K15" s="10">
        <f t="shared" si="0"/>
        <v>8.7469999999999999</v>
      </c>
      <c r="L15" s="10">
        <f t="shared" si="0"/>
        <v>8.7469999999999999</v>
      </c>
      <c r="N15" s="12"/>
      <c r="O15" s="12"/>
    </row>
    <row r="16" spans="2:15" x14ac:dyDescent="0.2">
      <c r="B16" s="2">
        <v>10062</v>
      </c>
      <c r="C16" s="2" t="s">
        <v>15</v>
      </c>
      <c r="D16" s="8">
        <v>7.5319999999999998E-4</v>
      </c>
      <c r="E16" s="8">
        <v>7.5319999999999998E-4</v>
      </c>
      <c r="F16" s="8">
        <v>7.5319999999999998E-4</v>
      </c>
      <c r="G16" s="8">
        <v>7.5319999999999998E-4</v>
      </c>
      <c r="H16" s="8">
        <v>0</v>
      </c>
      <c r="I16" s="8">
        <v>0</v>
      </c>
      <c r="J16" s="9">
        <v>5.32</v>
      </c>
      <c r="K16" s="10">
        <f t="shared" si="0"/>
        <v>5.32</v>
      </c>
      <c r="L16" s="10">
        <f t="shared" si="0"/>
        <v>5.32</v>
      </c>
      <c r="N16" s="12"/>
      <c r="O16" s="12"/>
    </row>
    <row r="17" spans="2:15" x14ac:dyDescent="0.2">
      <c r="B17" s="2">
        <v>10064</v>
      </c>
      <c r="C17" s="2" t="s">
        <v>16</v>
      </c>
      <c r="D17" s="8">
        <v>1.9911E-3</v>
      </c>
      <c r="E17" s="8">
        <v>1.9911E-3</v>
      </c>
      <c r="F17" s="8">
        <v>1.9911E-3</v>
      </c>
      <c r="G17" s="8">
        <v>1.9911E-3</v>
      </c>
      <c r="H17" s="8">
        <v>0</v>
      </c>
      <c r="I17" s="8">
        <v>0</v>
      </c>
      <c r="J17" s="9">
        <v>14.064</v>
      </c>
      <c r="K17" s="10">
        <f t="shared" si="0"/>
        <v>14.064</v>
      </c>
      <c r="L17" s="10">
        <f t="shared" si="0"/>
        <v>14.064</v>
      </c>
      <c r="N17" s="12"/>
      <c r="O17" s="12"/>
    </row>
    <row r="18" spans="2:15" x14ac:dyDescent="0.2">
      <c r="B18" s="2">
        <v>10065</v>
      </c>
      <c r="C18" s="2" t="s">
        <v>17</v>
      </c>
      <c r="D18" s="8">
        <v>3.367E-4</v>
      </c>
      <c r="E18" s="8">
        <v>3.367E-4</v>
      </c>
      <c r="F18" s="8">
        <v>3.367E-4</v>
      </c>
      <c r="G18" s="8">
        <v>3.367E-4</v>
      </c>
      <c r="H18" s="8">
        <v>0</v>
      </c>
      <c r="I18" s="8">
        <v>0</v>
      </c>
      <c r="J18" s="9">
        <v>2.3780000000000001</v>
      </c>
      <c r="K18" s="10">
        <f t="shared" si="0"/>
        <v>2.3780000000000001</v>
      </c>
      <c r="L18" s="10">
        <f t="shared" si="0"/>
        <v>2.3780000000000001</v>
      </c>
      <c r="N18" s="12"/>
      <c r="O18" s="12"/>
    </row>
    <row r="19" spans="2:15" x14ac:dyDescent="0.2">
      <c r="B19" s="2">
        <v>10066</v>
      </c>
      <c r="C19" s="2" t="s">
        <v>18</v>
      </c>
      <c r="D19" s="8">
        <v>3.4502999999999999E-3</v>
      </c>
      <c r="E19" s="8">
        <v>3.4502999999999999E-3</v>
      </c>
      <c r="F19" s="8">
        <v>3.4502999999999999E-3</v>
      </c>
      <c r="G19" s="8">
        <v>3.4502999999999999E-3</v>
      </c>
      <c r="H19" s="8">
        <v>0</v>
      </c>
      <c r="I19" s="8">
        <v>0</v>
      </c>
      <c r="J19" s="9">
        <v>24.370999999999999</v>
      </c>
      <c r="K19" s="10">
        <f t="shared" si="0"/>
        <v>24.370999999999999</v>
      </c>
      <c r="L19" s="10">
        <f t="shared" si="0"/>
        <v>24.370999999999999</v>
      </c>
      <c r="N19" s="12"/>
      <c r="O19" s="12"/>
    </row>
    <row r="20" spans="2:15" x14ac:dyDescent="0.2">
      <c r="B20" s="2">
        <v>10067</v>
      </c>
      <c r="C20" s="2" t="s">
        <v>19</v>
      </c>
      <c r="D20" s="8">
        <v>2.2393000000000001E-3</v>
      </c>
      <c r="E20" s="8">
        <v>2.2393000000000001E-3</v>
      </c>
      <c r="F20" s="8">
        <v>2.2393000000000001E-3</v>
      </c>
      <c r="G20" s="8">
        <v>2.2393000000000001E-3</v>
      </c>
      <c r="H20" s="8">
        <v>0</v>
      </c>
      <c r="I20" s="8">
        <v>0</v>
      </c>
      <c r="J20" s="9">
        <v>15.817</v>
      </c>
      <c r="K20" s="10">
        <f t="shared" si="0"/>
        <v>15.817</v>
      </c>
      <c r="L20" s="10">
        <f t="shared" si="0"/>
        <v>15.817</v>
      </c>
      <c r="N20" s="12"/>
      <c r="O20" s="12"/>
    </row>
    <row r="21" spans="2:15" x14ac:dyDescent="0.2">
      <c r="B21" s="2">
        <v>10068</v>
      </c>
      <c r="C21" s="2" t="s">
        <v>20</v>
      </c>
      <c r="D21" s="8">
        <v>3.5710000000000001E-4</v>
      </c>
      <c r="E21" s="8">
        <v>3.568E-4</v>
      </c>
      <c r="F21" s="8">
        <v>3.5710000000000001E-4</v>
      </c>
      <c r="G21" s="8">
        <v>3.568E-4</v>
      </c>
      <c r="H21" s="8">
        <v>0</v>
      </c>
      <c r="I21" s="8">
        <v>0</v>
      </c>
      <c r="J21" s="9">
        <v>2.77</v>
      </c>
      <c r="K21" s="10">
        <f t="shared" si="0"/>
        <v>2.5219999999999998</v>
      </c>
      <c r="L21" s="10">
        <f t="shared" si="0"/>
        <v>2.52</v>
      </c>
      <c r="N21" s="12"/>
      <c r="O21" s="12"/>
    </row>
    <row r="22" spans="2:15" x14ac:dyDescent="0.2">
      <c r="B22" s="2">
        <v>10070</v>
      </c>
      <c r="C22" s="2" t="s">
        <v>21</v>
      </c>
      <c r="D22" s="8">
        <v>5.0800000000000002E-5</v>
      </c>
      <c r="E22" s="8">
        <v>5.0800000000000002E-5</v>
      </c>
      <c r="F22" s="8">
        <v>5.0800000000000002E-5</v>
      </c>
      <c r="G22" s="8">
        <v>5.0800000000000002E-5</v>
      </c>
      <c r="H22" s="8">
        <v>0</v>
      </c>
      <c r="I22" s="8">
        <v>0</v>
      </c>
      <c r="J22" s="9">
        <v>0.35899999999999999</v>
      </c>
      <c r="K22" s="10">
        <f t="shared" si="0"/>
        <v>0.35899999999999999</v>
      </c>
      <c r="L22" s="10">
        <f t="shared" si="0"/>
        <v>0.35899999999999999</v>
      </c>
      <c r="N22" s="12"/>
      <c r="O22" s="12"/>
    </row>
    <row r="23" spans="2:15" x14ac:dyDescent="0.2">
      <c r="B23" s="2">
        <v>10071</v>
      </c>
      <c r="C23" s="2" t="s">
        <v>22</v>
      </c>
      <c r="D23" s="8">
        <v>2.6400000000000002E-4</v>
      </c>
      <c r="E23" s="8">
        <v>2.6390000000000002E-4</v>
      </c>
      <c r="F23" s="8">
        <v>2.6400000000000002E-4</v>
      </c>
      <c r="G23" s="8">
        <v>2.6390000000000002E-4</v>
      </c>
      <c r="H23" s="8">
        <v>0</v>
      </c>
      <c r="I23" s="8">
        <v>0</v>
      </c>
      <c r="J23" s="9">
        <v>1.9139999999999999</v>
      </c>
      <c r="K23" s="10">
        <f t="shared" si="0"/>
        <v>1.865</v>
      </c>
      <c r="L23" s="10">
        <f t="shared" si="0"/>
        <v>1.8640000000000001</v>
      </c>
      <c r="N23" s="12"/>
      <c r="O23" s="12"/>
    </row>
    <row r="24" spans="2:15" x14ac:dyDescent="0.2">
      <c r="B24" s="2">
        <v>10072</v>
      </c>
      <c r="C24" s="2" t="s">
        <v>23</v>
      </c>
      <c r="D24" s="8">
        <v>3.3953E-3</v>
      </c>
      <c r="E24" s="8">
        <v>3.3953E-3</v>
      </c>
      <c r="F24" s="8">
        <v>3.3953E-3</v>
      </c>
      <c r="G24" s="8">
        <v>3.3953E-3</v>
      </c>
      <c r="H24" s="8">
        <v>0</v>
      </c>
      <c r="I24" s="8">
        <v>0</v>
      </c>
      <c r="J24" s="9">
        <v>23.981999999999999</v>
      </c>
      <c r="K24" s="10">
        <f t="shared" si="0"/>
        <v>23.981999999999999</v>
      </c>
      <c r="L24" s="10">
        <f t="shared" si="0"/>
        <v>23.981999999999999</v>
      </c>
      <c r="N24" s="12"/>
      <c r="O24" s="12"/>
    </row>
    <row r="25" spans="2:15" x14ac:dyDescent="0.2">
      <c r="B25" s="2">
        <v>10074</v>
      </c>
      <c r="C25" s="2" t="s">
        <v>24</v>
      </c>
      <c r="D25" s="8">
        <v>3.7775E-3</v>
      </c>
      <c r="E25" s="8">
        <v>3.7775E-3</v>
      </c>
      <c r="F25" s="8">
        <v>3.7775E-3</v>
      </c>
      <c r="G25" s="8">
        <v>3.7775E-3</v>
      </c>
      <c r="H25" s="8">
        <v>0</v>
      </c>
      <c r="I25" s="8">
        <v>0</v>
      </c>
      <c r="J25" s="9">
        <v>26.681999999999999</v>
      </c>
      <c r="K25" s="10">
        <f t="shared" si="0"/>
        <v>26.681999999999999</v>
      </c>
      <c r="L25" s="10">
        <f t="shared" si="0"/>
        <v>26.681999999999999</v>
      </c>
      <c r="N25" s="12"/>
      <c r="O25" s="12"/>
    </row>
    <row r="26" spans="2:15" x14ac:dyDescent="0.2">
      <c r="B26" s="2">
        <v>10076</v>
      </c>
      <c r="C26" s="2" t="s">
        <v>25</v>
      </c>
      <c r="D26" s="8">
        <v>6.8199999999999999E-4</v>
      </c>
      <c r="E26" s="8">
        <v>6.8199999999999999E-4</v>
      </c>
      <c r="F26" s="8">
        <v>6.8199999999999999E-4</v>
      </c>
      <c r="G26" s="8">
        <v>6.8199999999999999E-4</v>
      </c>
      <c r="H26" s="8">
        <v>0</v>
      </c>
      <c r="I26" s="8">
        <v>0</v>
      </c>
      <c r="J26" s="9">
        <v>4.8170000000000002</v>
      </c>
      <c r="K26" s="10">
        <f t="shared" si="0"/>
        <v>4.8170000000000002</v>
      </c>
      <c r="L26" s="10">
        <f t="shared" si="0"/>
        <v>4.8170000000000002</v>
      </c>
      <c r="N26" s="12"/>
      <c r="O26" s="12"/>
    </row>
    <row r="27" spans="2:15" x14ac:dyDescent="0.2">
      <c r="B27" s="2">
        <v>10078</v>
      </c>
      <c r="C27" s="2" t="s">
        <v>26</v>
      </c>
      <c r="D27" s="8">
        <v>5.264E-4</v>
      </c>
      <c r="E27" s="8">
        <v>5.264E-4</v>
      </c>
      <c r="F27" s="8">
        <v>5.264E-4</v>
      </c>
      <c r="G27" s="8">
        <v>5.264E-4</v>
      </c>
      <c r="H27" s="8">
        <v>0</v>
      </c>
      <c r="I27" s="8">
        <v>0</v>
      </c>
      <c r="J27" s="9">
        <v>3.718</v>
      </c>
      <c r="K27" s="10">
        <f t="shared" si="0"/>
        <v>3.718</v>
      </c>
      <c r="L27" s="10">
        <f t="shared" si="0"/>
        <v>3.718</v>
      </c>
      <c r="N27" s="12"/>
      <c r="O27" s="12"/>
    </row>
    <row r="28" spans="2:15" x14ac:dyDescent="0.2">
      <c r="B28" s="2">
        <v>10079</v>
      </c>
      <c r="C28" s="2" t="s">
        <v>27</v>
      </c>
      <c r="D28" s="8">
        <v>1.15771E-2</v>
      </c>
      <c r="E28" s="8">
        <v>1.1690900000000001E-2</v>
      </c>
      <c r="F28" s="8">
        <v>1.15771E-2</v>
      </c>
      <c r="G28" s="8">
        <v>1.1690900000000001E-2</v>
      </c>
      <c r="H28" s="8">
        <v>0</v>
      </c>
      <c r="I28" s="8">
        <v>0</v>
      </c>
      <c r="J28" s="9">
        <v>88.179000000000002</v>
      </c>
      <c r="K28" s="10">
        <f t="shared" si="0"/>
        <v>81.772999999999996</v>
      </c>
      <c r="L28" s="10">
        <f t="shared" si="0"/>
        <v>82.576999999999998</v>
      </c>
      <c r="N28" s="12"/>
      <c r="O28" s="12"/>
    </row>
    <row r="29" spans="2:15" x14ac:dyDescent="0.2">
      <c r="B29" s="2">
        <v>10080</v>
      </c>
      <c r="C29" s="2" t="s">
        <v>28</v>
      </c>
      <c r="D29" s="8">
        <v>9.3550000000000003E-4</v>
      </c>
      <c r="E29" s="8">
        <v>9.3579999999999998E-4</v>
      </c>
      <c r="F29" s="8">
        <v>9.3550000000000003E-4</v>
      </c>
      <c r="G29" s="8">
        <v>9.3579999999999998E-4</v>
      </c>
      <c r="H29" s="8">
        <v>0</v>
      </c>
      <c r="I29" s="8">
        <v>0</v>
      </c>
      <c r="J29" s="9">
        <v>7.4370000000000003</v>
      </c>
      <c r="K29" s="10">
        <f t="shared" si="0"/>
        <v>6.6079999999999997</v>
      </c>
      <c r="L29" s="10">
        <f t="shared" si="0"/>
        <v>6.61</v>
      </c>
      <c r="N29" s="12"/>
      <c r="O29" s="12"/>
    </row>
    <row r="30" spans="2:15" x14ac:dyDescent="0.2">
      <c r="B30" s="2">
        <v>10081</v>
      </c>
      <c r="C30" s="2" t="s">
        <v>29</v>
      </c>
      <c r="D30" s="8">
        <v>1.2902E-3</v>
      </c>
      <c r="E30" s="8">
        <v>1.2899000000000001E-3</v>
      </c>
      <c r="F30" s="8">
        <v>1.2902E-3</v>
      </c>
      <c r="G30" s="8">
        <v>1.2899000000000001E-3</v>
      </c>
      <c r="H30" s="8">
        <v>0</v>
      </c>
      <c r="I30" s="8">
        <v>0</v>
      </c>
      <c r="J30" s="9">
        <v>10.455</v>
      </c>
      <c r="K30" s="10">
        <f t="shared" si="0"/>
        <v>9.1129999999999995</v>
      </c>
      <c r="L30" s="10">
        <f t="shared" si="0"/>
        <v>9.1110000000000007</v>
      </c>
      <c r="N30" s="12"/>
      <c r="O30" s="12"/>
    </row>
    <row r="31" spans="2:15" x14ac:dyDescent="0.2">
      <c r="B31" s="2">
        <v>10082</v>
      </c>
      <c r="C31" s="2" t="s">
        <v>30</v>
      </c>
      <c r="D31" s="8">
        <v>1.4E-5</v>
      </c>
      <c r="E31" s="8">
        <v>1.4E-5</v>
      </c>
      <c r="F31" s="8">
        <v>1.4E-5</v>
      </c>
      <c r="G31" s="8">
        <v>1.4E-5</v>
      </c>
      <c r="H31" s="8">
        <v>0</v>
      </c>
      <c r="I31" s="8">
        <v>0</v>
      </c>
      <c r="J31" s="9">
        <v>0.11799999999999999</v>
      </c>
      <c r="K31" s="10">
        <f t="shared" si="0"/>
        <v>9.9000000000000005E-2</v>
      </c>
      <c r="L31" s="10">
        <f t="shared" si="0"/>
        <v>9.9000000000000005E-2</v>
      </c>
      <c r="N31" s="12"/>
      <c r="O31" s="12"/>
    </row>
    <row r="32" spans="2:15" x14ac:dyDescent="0.2">
      <c r="B32" s="2">
        <v>10083</v>
      </c>
      <c r="C32" s="2" t="s">
        <v>31</v>
      </c>
      <c r="D32" s="8">
        <v>1.1839999999999999E-3</v>
      </c>
      <c r="E32" s="8">
        <v>1.1839999999999999E-3</v>
      </c>
      <c r="F32" s="8">
        <v>1.1839999999999999E-3</v>
      </c>
      <c r="G32" s="8">
        <v>1.1839999999999999E-3</v>
      </c>
      <c r="H32" s="8">
        <v>0</v>
      </c>
      <c r="I32" s="8">
        <v>0</v>
      </c>
      <c r="J32" s="9">
        <v>8.3629999999999995</v>
      </c>
      <c r="K32" s="10">
        <f t="shared" si="0"/>
        <v>8.3629999999999995</v>
      </c>
      <c r="L32" s="10">
        <f t="shared" si="0"/>
        <v>8.3629999999999995</v>
      </c>
      <c r="N32" s="12"/>
      <c r="O32" s="12"/>
    </row>
    <row r="33" spans="1:15" x14ac:dyDescent="0.2">
      <c r="B33" s="2">
        <v>10086</v>
      </c>
      <c r="C33" s="2" t="s">
        <v>32</v>
      </c>
      <c r="D33" s="8">
        <v>5.4779999999999998E-4</v>
      </c>
      <c r="E33" s="8">
        <v>4.4129999999999999E-4</v>
      </c>
      <c r="F33" s="8">
        <v>5.4779999999999998E-4</v>
      </c>
      <c r="G33" s="8">
        <v>4.4129999999999999E-4</v>
      </c>
      <c r="H33" s="8">
        <v>0</v>
      </c>
      <c r="I33" s="8">
        <v>0</v>
      </c>
      <c r="J33" s="9">
        <v>3.9449999999999998</v>
      </c>
      <c r="K33" s="10">
        <f t="shared" si="0"/>
        <v>3.8690000000000002</v>
      </c>
      <c r="L33" s="10">
        <f t="shared" si="0"/>
        <v>3.117</v>
      </c>
      <c r="N33" s="12"/>
      <c r="O33" s="12"/>
    </row>
    <row r="34" spans="1:15" s="20" customFormat="1" x14ac:dyDescent="0.2">
      <c r="B34" s="20">
        <v>10087</v>
      </c>
      <c r="C34" s="20" t="s">
        <v>33</v>
      </c>
      <c r="D34" s="8">
        <v>6.6245000000000002E-3</v>
      </c>
      <c r="E34" s="8">
        <v>4.5760999999999996E-3</v>
      </c>
      <c r="F34" s="8">
        <v>6.6245000000000002E-3</v>
      </c>
      <c r="G34" s="8">
        <v>4.5760999999999996E-3</v>
      </c>
      <c r="H34" s="8">
        <v>0</v>
      </c>
      <c r="I34" s="8">
        <v>0</v>
      </c>
      <c r="J34" s="9">
        <v>85.48</v>
      </c>
      <c r="K34" s="10">
        <f t="shared" si="0"/>
        <v>46.790999999999997</v>
      </c>
      <c r="L34" s="10">
        <f t="shared" si="0"/>
        <v>32.323</v>
      </c>
      <c r="N34" s="21"/>
      <c r="O34" s="21"/>
    </row>
    <row r="35" spans="1:15" x14ac:dyDescent="0.2">
      <c r="B35" s="2">
        <v>10089</v>
      </c>
      <c r="C35" s="2" t="s">
        <v>34</v>
      </c>
      <c r="D35" s="8">
        <v>1.4754E-2</v>
      </c>
      <c r="E35" s="8">
        <v>1.4754E-2</v>
      </c>
      <c r="F35" s="8">
        <v>1.4754E-2</v>
      </c>
      <c r="G35" s="8">
        <v>1.4754E-2</v>
      </c>
      <c r="H35" s="8">
        <v>0</v>
      </c>
      <c r="I35" s="8">
        <v>0</v>
      </c>
      <c r="J35" s="9">
        <v>104.21299999999999</v>
      </c>
      <c r="K35" s="10">
        <f t="shared" si="0"/>
        <v>104.21299999999999</v>
      </c>
      <c r="L35" s="10">
        <f t="shared" si="0"/>
        <v>104.21299999999999</v>
      </c>
      <c r="N35" s="12"/>
      <c r="O35" s="12"/>
    </row>
    <row r="36" spans="1:15" x14ac:dyDescent="0.2">
      <c r="B36" s="2">
        <v>10091</v>
      </c>
      <c r="C36" s="2" t="s">
        <v>35</v>
      </c>
      <c r="D36" s="8">
        <v>1.2791E-3</v>
      </c>
      <c r="E36" s="8">
        <v>1.2783E-3</v>
      </c>
      <c r="F36" s="8">
        <v>1.2791E-3</v>
      </c>
      <c r="G36" s="8">
        <v>1.2783E-3</v>
      </c>
      <c r="H36" s="8">
        <v>0</v>
      </c>
      <c r="I36" s="8">
        <v>0</v>
      </c>
      <c r="J36" s="9">
        <v>9.4220000000000006</v>
      </c>
      <c r="K36" s="10">
        <f t="shared" si="0"/>
        <v>9.0350000000000001</v>
      </c>
      <c r="L36" s="10">
        <f t="shared" si="0"/>
        <v>9.0289999999999999</v>
      </c>
      <c r="N36" s="12"/>
      <c r="O36" s="12"/>
    </row>
    <row r="37" spans="1:15" x14ac:dyDescent="0.2">
      <c r="B37" s="2">
        <v>10094</v>
      </c>
      <c r="C37" s="2" t="s">
        <v>36</v>
      </c>
      <c r="D37" s="8">
        <v>4.2930000000000003E-4</v>
      </c>
      <c r="E37" s="8">
        <v>4.2910000000000002E-4</v>
      </c>
      <c r="F37" s="8">
        <v>4.2930000000000003E-4</v>
      </c>
      <c r="G37" s="8">
        <v>4.2910000000000002E-4</v>
      </c>
      <c r="H37" s="8">
        <v>0</v>
      </c>
      <c r="I37" s="8">
        <v>0</v>
      </c>
      <c r="J37" s="9">
        <v>3.0369999999999999</v>
      </c>
      <c r="K37" s="10">
        <f t="shared" si="0"/>
        <v>3.032</v>
      </c>
      <c r="L37" s="10">
        <f t="shared" si="0"/>
        <v>3.0310000000000001</v>
      </c>
      <c r="N37" s="12"/>
      <c r="O37" s="12"/>
    </row>
    <row r="38" spans="1:15" x14ac:dyDescent="0.2">
      <c r="B38" s="2">
        <v>10095</v>
      </c>
      <c r="C38" s="2" t="s">
        <v>37</v>
      </c>
      <c r="D38" s="8">
        <v>5.1579999999999996E-4</v>
      </c>
      <c r="E38" s="8">
        <v>5.1579999999999996E-4</v>
      </c>
      <c r="F38" s="8">
        <v>5.1579999999999996E-4</v>
      </c>
      <c r="G38" s="8">
        <v>5.1579999999999996E-4</v>
      </c>
      <c r="H38" s="8">
        <v>0</v>
      </c>
      <c r="I38" s="8">
        <v>0</v>
      </c>
      <c r="J38" s="9">
        <v>3.6429999999999998</v>
      </c>
      <c r="K38" s="10">
        <f t="shared" si="0"/>
        <v>3.6429999999999998</v>
      </c>
      <c r="L38" s="10">
        <f t="shared" si="0"/>
        <v>3.6429999999999998</v>
      </c>
      <c r="N38" s="12"/>
      <c r="O38" s="12"/>
    </row>
    <row r="39" spans="1:15" x14ac:dyDescent="0.2">
      <c r="B39" s="2">
        <v>10097</v>
      </c>
      <c r="C39" s="2" t="s">
        <v>38</v>
      </c>
      <c r="D39" s="8">
        <v>2.8269999999999999E-4</v>
      </c>
      <c r="E39" s="8">
        <v>2.832E-4</v>
      </c>
      <c r="F39" s="8">
        <v>2.8269999999999999E-4</v>
      </c>
      <c r="G39" s="8">
        <v>2.832E-4</v>
      </c>
      <c r="H39" s="8">
        <v>0</v>
      </c>
      <c r="I39" s="8">
        <v>0</v>
      </c>
      <c r="J39" s="9">
        <v>2.0379999999999998</v>
      </c>
      <c r="K39" s="10">
        <f t="shared" si="0"/>
        <v>1.9970000000000001</v>
      </c>
      <c r="L39" s="10">
        <f t="shared" si="0"/>
        <v>2</v>
      </c>
      <c r="N39" s="12"/>
      <c r="O39" s="12"/>
    </row>
    <row r="40" spans="1:15" x14ac:dyDescent="0.2">
      <c r="B40" s="2">
        <v>10101</v>
      </c>
      <c r="C40" s="2" t="s">
        <v>39</v>
      </c>
      <c r="D40" s="8">
        <v>1.0763699999999999E-2</v>
      </c>
      <c r="E40" s="8">
        <v>1.0763699999999999E-2</v>
      </c>
      <c r="F40" s="8">
        <v>1.0763699999999999E-2</v>
      </c>
      <c r="G40" s="8">
        <v>1.0763699999999999E-2</v>
      </c>
      <c r="H40" s="8">
        <v>0</v>
      </c>
      <c r="I40" s="8">
        <v>0</v>
      </c>
      <c r="J40" s="9">
        <v>76.028000000000006</v>
      </c>
      <c r="K40" s="10">
        <f t="shared" si="0"/>
        <v>76.028000000000006</v>
      </c>
      <c r="L40" s="10">
        <f t="shared" si="0"/>
        <v>76.028000000000006</v>
      </c>
      <c r="N40" s="12"/>
      <c r="O40" s="12"/>
    </row>
    <row r="41" spans="1:15" x14ac:dyDescent="0.2">
      <c r="B41" s="2">
        <v>10103</v>
      </c>
      <c r="C41" s="2" t="s">
        <v>40</v>
      </c>
      <c r="D41" s="11">
        <v>4.5090999999999999E-2</v>
      </c>
      <c r="E41" s="11">
        <v>4.5090999999999999E-2</v>
      </c>
      <c r="F41" s="11">
        <v>2.3274099999999999E-2</v>
      </c>
      <c r="G41" s="11">
        <v>2.3274099999999999E-2</v>
      </c>
      <c r="H41" s="8">
        <v>2.18169E-2</v>
      </c>
      <c r="I41" s="8">
        <v>2.18169E-2</v>
      </c>
      <c r="J41" s="9">
        <v>318.49400000000003</v>
      </c>
      <c r="K41" s="10">
        <f>ROUND(D41*SUM($J$3:$J$136),3)</f>
        <v>318.49400000000003</v>
      </c>
      <c r="L41" s="10">
        <f t="shared" si="0"/>
        <v>318.49400000000003</v>
      </c>
      <c r="N41" s="12"/>
      <c r="O41" s="12"/>
    </row>
    <row r="42" spans="1:15" x14ac:dyDescent="0.2">
      <c r="A42" s="2" t="s">
        <v>147</v>
      </c>
      <c r="B42" s="2">
        <v>10105</v>
      </c>
      <c r="C42" s="2" t="s">
        <v>41</v>
      </c>
      <c r="D42" s="13">
        <v>1.20298E-2</v>
      </c>
      <c r="E42" s="11">
        <v>1.2398899999999999E-2</v>
      </c>
      <c r="F42" s="13">
        <v>4.7778999999999999E-3</v>
      </c>
      <c r="G42" s="11">
        <v>5.1469999999999988E-3</v>
      </c>
      <c r="H42" s="8">
        <v>7.2519000000000004E-3</v>
      </c>
      <c r="I42" s="8">
        <v>7.2519000000000004E-3</v>
      </c>
      <c r="J42" s="9">
        <v>92.837999999999994</v>
      </c>
      <c r="K42" s="10">
        <f t="shared" si="0"/>
        <v>84.971000000000004</v>
      </c>
      <c r="L42" s="10">
        <f t="shared" si="0"/>
        <v>87.578000000000003</v>
      </c>
      <c r="N42" s="12"/>
      <c r="O42" s="12"/>
    </row>
    <row r="43" spans="1:15" x14ac:dyDescent="0.2">
      <c r="B43" s="2">
        <v>10106</v>
      </c>
      <c r="C43" s="2" t="s">
        <v>42</v>
      </c>
      <c r="D43" s="11">
        <v>3.3806999999999999E-3</v>
      </c>
      <c r="E43" s="11">
        <v>3.3806999999999999E-3</v>
      </c>
      <c r="F43" s="11">
        <v>3.3806999999999999E-3</v>
      </c>
      <c r="G43" s="11">
        <v>3.3806999999999999E-3</v>
      </c>
      <c r="H43" s="8">
        <v>0</v>
      </c>
      <c r="I43" s="8">
        <v>0</v>
      </c>
      <c r="J43" s="9">
        <v>23.879000000000001</v>
      </c>
      <c r="K43" s="10">
        <f t="shared" si="0"/>
        <v>23.879000000000001</v>
      </c>
      <c r="L43" s="10">
        <f t="shared" si="0"/>
        <v>23.879000000000001</v>
      </c>
      <c r="N43" s="12"/>
      <c r="O43" s="12"/>
    </row>
    <row r="44" spans="1:15" x14ac:dyDescent="0.2">
      <c r="B44" s="2">
        <v>10109</v>
      </c>
      <c r="C44" s="2" t="s">
        <v>43</v>
      </c>
      <c r="D44" s="11">
        <v>1.7156000000000001E-3</v>
      </c>
      <c r="E44" s="11">
        <v>1.7156000000000001E-3</v>
      </c>
      <c r="F44" s="11">
        <v>1.7156000000000001E-3</v>
      </c>
      <c r="G44" s="11">
        <v>1.7156000000000001E-3</v>
      </c>
      <c r="H44" s="8">
        <v>0</v>
      </c>
      <c r="I44" s="8">
        <v>0</v>
      </c>
      <c r="J44" s="9">
        <v>12.118</v>
      </c>
      <c r="K44" s="10">
        <f t="shared" si="0"/>
        <v>12.118</v>
      </c>
      <c r="L44" s="10">
        <f t="shared" si="0"/>
        <v>12.118</v>
      </c>
      <c r="N44" s="12"/>
      <c r="O44" s="12"/>
    </row>
    <row r="45" spans="1:15" x14ac:dyDescent="0.2">
      <c r="B45" s="2">
        <v>10111</v>
      </c>
      <c r="C45" s="2" t="s">
        <v>44</v>
      </c>
      <c r="D45" s="11">
        <v>4.4410000000000001E-4</v>
      </c>
      <c r="E45" s="11">
        <v>4.4450000000000002E-4</v>
      </c>
      <c r="F45" s="11">
        <v>4.4410000000000001E-4</v>
      </c>
      <c r="G45" s="11">
        <v>4.4450000000000002E-4</v>
      </c>
      <c r="H45" s="8">
        <v>0</v>
      </c>
      <c r="I45" s="8">
        <v>0</v>
      </c>
      <c r="J45" s="9">
        <v>3.2349999999999999</v>
      </c>
      <c r="K45" s="10">
        <f t="shared" si="0"/>
        <v>3.137</v>
      </c>
      <c r="L45" s="10">
        <f t="shared" si="0"/>
        <v>3.14</v>
      </c>
      <c r="N45" s="12"/>
      <c r="O45" s="12"/>
    </row>
    <row r="46" spans="1:15" x14ac:dyDescent="0.2">
      <c r="B46" s="2">
        <v>10112</v>
      </c>
      <c r="C46" s="2" t="s">
        <v>45</v>
      </c>
      <c r="D46" s="11">
        <v>8.2468000000000003E-3</v>
      </c>
      <c r="E46" s="11">
        <v>8.2468000000000003E-3</v>
      </c>
      <c r="F46" s="11">
        <v>8.2468000000000003E-3</v>
      </c>
      <c r="G46" s="11">
        <v>8.2468000000000003E-3</v>
      </c>
      <c r="H46" s="8">
        <v>0</v>
      </c>
      <c r="I46" s="8">
        <v>0</v>
      </c>
      <c r="J46" s="9">
        <v>58.25</v>
      </c>
      <c r="K46" s="10">
        <f t="shared" si="0"/>
        <v>58.25</v>
      </c>
      <c r="L46" s="10">
        <f t="shared" si="0"/>
        <v>58.25</v>
      </c>
      <c r="N46" s="12"/>
      <c r="O46" s="12"/>
    </row>
    <row r="47" spans="1:15" x14ac:dyDescent="0.2">
      <c r="B47" s="2">
        <v>10113</v>
      </c>
      <c r="C47" s="2" t="s">
        <v>46</v>
      </c>
      <c r="D47" s="11">
        <v>5.3363999999999998E-3</v>
      </c>
      <c r="E47" s="11">
        <v>5.3363999999999998E-3</v>
      </c>
      <c r="F47" s="11">
        <v>5.3363999999999998E-3</v>
      </c>
      <c r="G47" s="11">
        <v>5.3363999999999998E-3</v>
      </c>
      <c r="H47" s="8">
        <v>0</v>
      </c>
      <c r="I47" s="8">
        <v>0</v>
      </c>
      <c r="J47" s="9">
        <v>37.692999999999998</v>
      </c>
      <c r="K47" s="10">
        <f t="shared" si="0"/>
        <v>37.692999999999998</v>
      </c>
      <c r="L47" s="10">
        <f t="shared" si="0"/>
        <v>37.692999999999998</v>
      </c>
      <c r="N47" s="12"/>
      <c r="O47" s="12"/>
    </row>
    <row r="48" spans="1:15" x14ac:dyDescent="0.2">
      <c r="B48" s="2">
        <v>10116</v>
      </c>
      <c r="C48" s="2" t="s">
        <v>47</v>
      </c>
      <c r="D48" s="11">
        <v>3.2299999999999999E-5</v>
      </c>
      <c r="E48" s="11">
        <v>3.2299999999999999E-5</v>
      </c>
      <c r="F48" s="11">
        <v>3.2299999999999999E-5</v>
      </c>
      <c r="G48" s="11">
        <v>3.2299999999999999E-5</v>
      </c>
      <c r="H48" s="8">
        <v>0</v>
      </c>
      <c r="I48" s="8">
        <v>0</v>
      </c>
      <c r="J48" s="9">
        <v>0.22800000000000001</v>
      </c>
      <c r="K48" s="10">
        <f t="shared" si="0"/>
        <v>0.22800000000000001</v>
      </c>
      <c r="L48" s="10">
        <f t="shared" si="0"/>
        <v>0.22800000000000001</v>
      </c>
      <c r="N48" s="12"/>
      <c r="O48" s="12"/>
    </row>
    <row r="49" spans="1:15" x14ac:dyDescent="0.2">
      <c r="B49" s="2">
        <v>10118</v>
      </c>
      <c r="C49" s="2" t="s">
        <v>48</v>
      </c>
      <c r="D49" s="11">
        <v>6.4663000000000003E-3</v>
      </c>
      <c r="E49" s="11">
        <v>6.4663000000000003E-3</v>
      </c>
      <c r="F49" s="11">
        <v>6.4663000000000003E-3</v>
      </c>
      <c r="G49" s="11">
        <v>6.4663000000000003E-3</v>
      </c>
      <c r="H49" s="8">
        <v>0</v>
      </c>
      <c r="I49" s="8">
        <v>0</v>
      </c>
      <c r="J49" s="9">
        <v>45.673999999999999</v>
      </c>
      <c r="K49" s="10">
        <f t="shared" si="0"/>
        <v>45.673999999999999</v>
      </c>
      <c r="L49" s="10">
        <f t="shared" si="0"/>
        <v>45.673999999999999</v>
      </c>
      <c r="N49" s="12"/>
      <c r="O49" s="12"/>
    </row>
    <row r="50" spans="1:15" x14ac:dyDescent="0.2">
      <c r="B50" s="2">
        <v>10121</v>
      </c>
      <c r="C50" s="2" t="s">
        <v>49</v>
      </c>
      <c r="D50" s="11">
        <v>5.5913999999999998E-3</v>
      </c>
      <c r="E50" s="11">
        <v>5.5880000000000001E-3</v>
      </c>
      <c r="F50" s="11">
        <v>5.5913999999999998E-3</v>
      </c>
      <c r="G50" s="11">
        <v>5.5880000000000001E-3</v>
      </c>
      <c r="H50" s="8">
        <v>0</v>
      </c>
      <c r="I50" s="8">
        <v>0</v>
      </c>
      <c r="J50" s="9">
        <v>40.875</v>
      </c>
      <c r="K50" s="10">
        <f t="shared" si="0"/>
        <v>39.494</v>
      </c>
      <c r="L50" s="10">
        <f t="shared" si="0"/>
        <v>39.47</v>
      </c>
      <c r="N50" s="12"/>
      <c r="O50" s="12"/>
    </row>
    <row r="51" spans="1:15" x14ac:dyDescent="0.2">
      <c r="A51" s="2" t="s">
        <v>147</v>
      </c>
      <c r="B51" s="2">
        <v>10123</v>
      </c>
      <c r="C51" s="2" t="s">
        <v>50</v>
      </c>
      <c r="D51" s="13">
        <v>6.8756399999999995E-2</v>
      </c>
      <c r="E51" s="11">
        <v>6.8756399999999995E-2</v>
      </c>
      <c r="F51" s="13">
        <v>2.8880899999999994E-2</v>
      </c>
      <c r="G51" s="11">
        <v>2.8880899999999994E-2</v>
      </c>
      <c r="H51" s="8">
        <v>3.9875500000000001E-2</v>
      </c>
      <c r="I51" s="8">
        <v>3.9875500000000001E-2</v>
      </c>
      <c r="J51" s="9">
        <v>549.19899999999996</v>
      </c>
      <c r="K51" s="10">
        <f t="shared" si="0"/>
        <v>485.65199999999999</v>
      </c>
      <c r="L51" s="10">
        <f t="shared" si="0"/>
        <v>485.65199999999999</v>
      </c>
      <c r="N51" s="12"/>
      <c r="O51" s="12"/>
    </row>
    <row r="52" spans="1:15" x14ac:dyDescent="0.2">
      <c r="B52" s="2">
        <v>10136</v>
      </c>
      <c r="C52" s="2" t="s">
        <v>51</v>
      </c>
      <c r="D52" s="11">
        <v>2.6044000000000002E-3</v>
      </c>
      <c r="E52" s="11">
        <v>2.6097999999999998E-3</v>
      </c>
      <c r="F52" s="11">
        <v>2.6044000000000002E-3</v>
      </c>
      <c r="G52" s="11">
        <v>2.6097999999999998E-3</v>
      </c>
      <c r="H52" s="8">
        <v>0</v>
      </c>
      <c r="I52" s="8">
        <v>0</v>
      </c>
      <c r="J52" s="9">
        <v>18.536999999999999</v>
      </c>
      <c r="K52" s="10">
        <f t="shared" si="0"/>
        <v>18.396000000000001</v>
      </c>
      <c r="L52" s="10">
        <f t="shared" si="0"/>
        <v>18.434000000000001</v>
      </c>
      <c r="N52" s="12"/>
      <c r="O52" s="12"/>
    </row>
    <row r="53" spans="1:15" x14ac:dyDescent="0.2">
      <c r="B53" s="2">
        <v>10142</v>
      </c>
      <c r="C53" s="2" t="s">
        <v>52</v>
      </c>
      <c r="D53" s="11">
        <v>3.8039999999999998E-4</v>
      </c>
      <c r="E53" s="11">
        <v>3.8039999999999998E-4</v>
      </c>
      <c r="F53" s="11">
        <v>3.8039999999999998E-4</v>
      </c>
      <c r="G53" s="11">
        <v>3.8039999999999998E-4</v>
      </c>
      <c r="H53" s="8">
        <v>0</v>
      </c>
      <c r="I53" s="8">
        <v>0</v>
      </c>
      <c r="J53" s="9">
        <v>2.6869999999999998</v>
      </c>
      <c r="K53" s="10">
        <f t="shared" si="0"/>
        <v>2.6869999999999998</v>
      </c>
      <c r="L53" s="10">
        <f t="shared" si="0"/>
        <v>2.6869999999999998</v>
      </c>
      <c r="N53" s="12"/>
      <c r="O53" s="12"/>
    </row>
    <row r="54" spans="1:15" x14ac:dyDescent="0.2">
      <c r="B54" s="2">
        <v>10144</v>
      </c>
      <c r="C54" s="2" t="s">
        <v>53</v>
      </c>
      <c r="D54" s="11">
        <v>4.6109999999999999E-4</v>
      </c>
      <c r="E54" s="11">
        <v>4.6129999999999999E-4</v>
      </c>
      <c r="F54" s="11">
        <v>4.6109999999999999E-4</v>
      </c>
      <c r="G54" s="11">
        <v>4.6129999999999999E-4</v>
      </c>
      <c r="H54" s="8">
        <v>0</v>
      </c>
      <c r="I54" s="8">
        <v>0</v>
      </c>
      <c r="J54" s="9">
        <v>3.3679999999999999</v>
      </c>
      <c r="K54" s="10">
        <f t="shared" si="0"/>
        <v>3.2570000000000001</v>
      </c>
      <c r="L54" s="10">
        <f t="shared" si="0"/>
        <v>3.258</v>
      </c>
      <c r="N54" s="12"/>
      <c r="O54" s="12"/>
    </row>
    <row r="55" spans="1:15" x14ac:dyDescent="0.2">
      <c r="B55" s="2">
        <v>10156</v>
      </c>
      <c r="C55" s="2" t="s">
        <v>54</v>
      </c>
      <c r="D55" s="11">
        <v>4.5640999999999998E-3</v>
      </c>
      <c r="E55" s="11">
        <v>4.5640999999999998E-3</v>
      </c>
      <c r="F55" s="11">
        <v>4.5640999999999998E-3</v>
      </c>
      <c r="G55" s="11">
        <v>4.5640999999999998E-3</v>
      </c>
      <c r="H55" s="8">
        <v>0</v>
      </c>
      <c r="I55" s="8">
        <v>0</v>
      </c>
      <c r="J55" s="9">
        <v>32.238</v>
      </c>
      <c r="K55" s="10">
        <f t="shared" si="0"/>
        <v>32.238</v>
      </c>
      <c r="L55" s="10">
        <f t="shared" si="0"/>
        <v>32.238</v>
      </c>
      <c r="N55" s="12"/>
      <c r="O55" s="12"/>
    </row>
    <row r="56" spans="1:15" x14ac:dyDescent="0.2">
      <c r="B56" s="2">
        <v>10157</v>
      </c>
      <c r="C56" s="2" t="s">
        <v>55</v>
      </c>
      <c r="D56" s="11">
        <v>7.0727999999999997E-3</v>
      </c>
      <c r="E56" s="11">
        <v>7.0727999999999997E-3</v>
      </c>
      <c r="F56" s="11">
        <v>3.3755999999999999E-3</v>
      </c>
      <c r="G56" s="11">
        <v>3.3755999999999999E-3</v>
      </c>
      <c r="H56" s="8">
        <v>3.6971999999999999E-3</v>
      </c>
      <c r="I56" s="8">
        <v>3.6971999999999999E-3</v>
      </c>
      <c r="J56" s="9">
        <v>49.957999999999998</v>
      </c>
      <c r="K56" s="10">
        <f t="shared" si="0"/>
        <v>49.957999999999998</v>
      </c>
      <c r="L56" s="10">
        <f t="shared" si="0"/>
        <v>49.957999999999998</v>
      </c>
      <c r="N56" s="12"/>
      <c r="O56" s="12"/>
    </row>
    <row r="57" spans="1:15" x14ac:dyDescent="0.2">
      <c r="B57" s="2">
        <v>10158</v>
      </c>
      <c r="C57" s="2" t="s">
        <v>56</v>
      </c>
      <c r="D57" s="11">
        <v>3.212E-4</v>
      </c>
      <c r="E57" s="11">
        <v>3.211E-4</v>
      </c>
      <c r="F57" s="11">
        <v>3.212E-4</v>
      </c>
      <c r="G57" s="11">
        <v>3.211E-4</v>
      </c>
      <c r="H57" s="8">
        <v>0</v>
      </c>
      <c r="I57" s="8">
        <v>0</v>
      </c>
      <c r="J57" s="9">
        <v>2.7909999999999999</v>
      </c>
      <c r="K57" s="10">
        <f t="shared" si="0"/>
        <v>2.2690000000000001</v>
      </c>
      <c r="L57" s="10">
        <f t="shared" si="0"/>
        <v>2.2679999999999998</v>
      </c>
      <c r="N57" s="12"/>
      <c r="O57" s="12"/>
    </row>
    <row r="58" spans="1:15" x14ac:dyDescent="0.2">
      <c r="A58" s="2" t="s">
        <v>147</v>
      </c>
      <c r="B58" s="2">
        <v>10170</v>
      </c>
      <c r="C58" s="2" t="s">
        <v>57</v>
      </c>
      <c r="D58" s="13">
        <v>3.2880800000000002E-2</v>
      </c>
      <c r="E58" s="11">
        <v>3.2968299999999999E-2</v>
      </c>
      <c r="F58" s="13">
        <v>1.4951000000000002E-2</v>
      </c>
      <c r="G58" s="11">
        <v>1.50385E-2</v>
      </c>
      <c r="H58" s="8">
        <v>1.7929799999999999E-2</v>
      </c>
      <c r="I58" s="8">
        <v>1.7929799999999999E-2</v>
      </c>
      <c r="J58" s="9">
        <v>251.09700000000001</v>
      </c>
      <c r="K58" s="10">
        <f t="shared" si="0"/>
        <v>232.249</v>
      </c>
      <c r="L58" s="10">
        <f t="shared" si="0"/>
        <v>232.86699999999999</v>
      </c>
      <c r="N58" s="12"/>
      <c r="O58" s="12"/>
    </row>
    <row r="59" spans="1:15" x14ac:dyDescent="0.2">
      <c r="B59" s="2">
        <v>10172</v>
      </c>
      <c r="C59" s="2" t="s">
        <v>58</v>
      </c>
      <c r="D59" s="11">
        <v>7.4649999999999998E-4</v>
      </c>
      <c r="E59" s="11">
        <v>7.5060000000000003E-4</v>
      </c>
      <c r="F59" s="11">
        <v>7.4649999999999998E-4</v>
      </c>
      <c r="G59" s="11">
        <v>7.5060000000000003E-4</v>
      </c>
      <c r="H59" s="8">
        <v>0</v>
      </c>
      <c r="I59" s="8">
        <v>0</v>
      </c>
      <c r="J59" s="9">
        <v>6.1020000000000003</v>
      </c>
      <c r="K59" s="10">
        <f t="shared" si="0"/>
        <v>5.2729999999999997</v>
      </c>
      <c r="L59" s="10">
        <f t="shared" si="0"/>
        <v>5.3019999999999996</v>
      </c>
      <c r="N59" s="12"/>
      <c r="O59" s="12"/>
    </row>
    <row r="60" spans="1:15" x14ac:dyDescent="0.2">
      <c r="B60" s="2">
        <v>10173</v>
      </c>
      <c r="C60" s="2" t="s">
        <v>59</v>
      </c>
      <c r="D60" s="11">
        <v>4.6904E-3</v>
      </c>
      <c r="E60" s="11">
        <v>4.6904E-3</v>
      </c>
      <c r="F60" s="11">
        <v>4.6904E-3</v>
      </c>
      <c r="G60" s="11">
        <v>4.6904E-3</v>
      </c>
      <c r="H60" s="8">
        <v>0</v>
      </c>
      <c r="I60" s="8">
        <v>0</v>
      </c>
      <c r="J60" s="9">
        <v>33.130000000000003</v>
      </c>
      <c r="K60" s="10">
        <f t="shared" si="0"/>
        <v>33.130000000000003</v>
      </c>
      <c r="L60" s="10">
        <f t="shared" si="0"/>
        <v>33.130000000000003</v>
      </c>
      <c r="N60" s="12"/>
      <c r="O60" s="12"/>
    </row>
    <row r="61" spans="1:15" x14ac:dyDescent="0.2">
      <c r="B61" s="2">
        <v>10174</v>
      </c>
      <c r="C61" s="2" t="s">
        <v>60</v>
      </c>
      <c r="D61" s="11">
        <v>7.0199999999999999E-5</v>
      </c>
      <c r="E61" s="11">
        <v>7.0199999999999999E-5</v>
      </c>
      <c r="F61" s="11">
        <v>7.0199999999999999E-5</v>
      </c>
      <c r="G61" s="11">
        <v>7.0199999999999999E-5</v>
      </c>
      <c r="H61" s="8">
        <v>0</v>
      </c>
      <c r="I61" s="8">
        <v>0</v>
      </c>
      <c r="J61" s="9">
        <v>0.50700000000000001</v>
      </c>
      <c r="K61" s="10">
        <f t="shared" si="0"/>
        <v>0.496</v>
      </c>
      <c r="L61" s="10">
        <f t="shared" si="0"/>
        <v>0.496</v>
      </c>
      <c r="N61" s="12"/>
      <c r="O61" s="12"/>
    </row>
    <row r="62" spans="1:15" x14ac:dyDescent="0.2">
      <c r="B62" s="2">
        <v>10177</v>
      </c>
      <c r="C62" s="2" t="s">
        <v>61</v>
      </c>
      <c r="D62" s="11">
        <v>1.2256000000000001E-3</v>
      </c>
      <c r="E62" s="11">
        <v>1.4274999999999999E-3</v>
      </c>
      <c r="F62" s="11">
        <v>1.2256000000000001E-3</v>
      </c>
      <c r="G62" s="11">
        <v>1.4274999999999999E-3</v>
      </c>
      <c r="H62" s="8">
        <v>0</v>
      </c>
      <c r="I62" s="8">
        <v>0</v>
      </c>
      <c r="J62" s="9">
        <v>11.664999999999999</v>
      </c>
      <c r="K62" s="10">
        <f t="shared" si="0"/>
        <v>8.657</v>
      </c>
      <c r="L62" s="10">
        <f t="shared" si="0"/>
        <v>10.083</v>
      </c>
      <c r="N62" s="12"/>
      <c r="O62" s="12"/>
    </row>
    <row r="63" spans="1:15" x14ac:dyDescent="0.2">
      <c r="B63" s="2">
        <v>10179</v>
      </c>
      <c r="C63" s="2" t="s">
        <v>62</v>
      </c>
      <c r="D63" s="11">
        <v>2.3617900000000001E-2</v>
      </c>
      <c r="E63" s="11">
        <v>2.3617900000000001E-2</v>
      </c>
      <c r="F63" s="11">
        <v>2.3617900000000001E-2</v>
      </c>
      <c r="G63" s="11">
        <v>2.3617900000000001E-2</v>
      </c>
      <c r="H63" s="8">
        <v>0</v>
      </c>
      <c r="I63" s="8">
        <v>0</v>
      </c>
      <c r="J63" s="9">
        <v>166.822</v>
      </c>
      <c r="K63" s="10">
        <f t="shared" si="0"/>
        <v>166.822</v>
      </c>
      <c r="L63" s="10">
        <f t="shared" si="0"/>
        <v>166.822</v>
      </c>
      <c r="N63" s="12"/>
      <c r="O63" s="12"/>
    </row>
    <row r="64" spans="1:15" x14ac:dyDescent="0.2">
      <c r="B64" s="2">
        <v>10183</v>
      </c>
      <c r="C64" s="2" t="s">
        <v>63</v>
      </c>
      <c r="D64" s="11">
        <v>1.6614E-2</v>
      </c>
      <c r="E64" s="11">
        <v>1.6614E-2</v>
      </c>
      <c r="F64" s="11">
        <v>8.8260999999999999E-3</v>
      </c>
      <c r="G64" s="11">
        <v>8.8260999999999999E-3</v>
      </c>
      <c r="H64" s="8">
        <v>7.7879000000000004E-3</v>
      </c>
      <c r="I64" s="8">
        <v>7.7879000000000004E-3</v>
      </c>
      <c r="J64" s="9">
        <v>117.351</v>
      </c>
      <c r="K64" s="10">
        <f t="shared" si="0"/>
        <v>117.351</v>
      </c>
      <c r="L64" s="10">
        <f t="shared" si="0"/>
        <v>117.351</v>
      </c>
      <c r="N64" s="12"/>
      <c r="O64" s="12"/>
    </row>
    <row r="65" spans="2:15" x14ac:dyDescent="0.2">
      <c r="B65" s="2">
        <v>10186</v>
      </c>
      <c r="C65" s="2" t="s">
        <v>64</v>
      </c>
      <c r="D65" s="8">
        <v>2.4984E-3</v>
      </c>
      <c r="E65" s="11">
        <v>2.5049999999999998E-3</v>
      </c>
      <c r="F65" s="8">
        <v>2.4984E-3</v>
      </c>
      <c r="G65" s="11">
        <v>2.5049999999999998E-3</v>
      </c>
      <c r="H65" s="8">
        <v>0</v>
      </c>
      <c r="I65" s="8">
        <v>0</v>
      </c>
      <c r="J65" s="9">
        <v>21.317</v>
      </c>
      <c r="K65" s="10">
        <f t="shared" si="0"/>
        <v>17.646999999999998</v>
      </c>
      <c r="L65" s="10">
        <f t="shared" si="0"/>
        <v>17.693999999999999</v>
      </c>
      <c r="N65" s="12"/>
      <c r="O65" s="12"/>
    </row>
    <row r="66" spans="2:15" x14ac:dyDescent="0.2">
      <c r="B66" s="2">
        <v>10190</v>
      </c>
      <c r="C66" s="2" t="s">
        <v>65</v>
      </c>
      <c r="D66" s="8">
        <v>7.3510000000000003E-4</v>
      </c>
      <c r="E66" s="11">
        <v>7.3510000000000003E-4</v>
      </c>
      <c r="F66" s="8">
        <v>7.3510000000000003E-4</v>
      </c>
      <c r="G66" s="11">
        <v>7.3510000000000003E-4</v>
      </c>
      <c r="H66" s="8">
        <v>0</v>
      </c>
      <c r="I66" s="8">
        <v>0</v>
      </c>
      <c r="J66" s="9">
        <v>5.1920000000000002</v>
      </c>
      <c r="K66" s="10">
        <f t="shared" si="0"/>
        <v>5.1920000000000002</v>
      </c>
      <c r="L66" s="10">
        <f t="shared" si="0"/>
        <v>5.1920000000000002</v>
      </c>
      <c r="N66" s="12"/>
      <c r="O66" s="12"/>
    </row>
    <row r="67" spans="2:15" x14ac:dyDescent="0.2">
      <c r="B67" s="2">
        <v>10191</v>
      </c>
      <c r="C67" s="2" t="s">
        <v>66</v>
      </c>
      <c r="D67" s="8">
        <v>1.70552E-2</v>
      </c>
      <c r="E67" s="11">
        <v>1.7040699999999999E-2</v>
      </c>
      <c r="F67" s="8">
        <v>1.70552E-2</v>
      </c>
      <c r="G67" s="11">
        <v>1.7040699999999999E-2</v>
      </c>
      <c r="H67" s="8">
        <v>0</v>
      </c>
      <c r="I67" s="8">
        <v>0</v>
      </c>
      <c r="J67" s="9">
        <v>131.21700000000001</v>
      </c>
      <c r="K67" s="10">
        <f t="shared" si="0"/>
        <v>120.467</v>
      </c>
      <c r="L67" s="10">
        <f t="shared" si="0"/>
        <v>120.36499999999999</v>
      </c>
      <c r="N67" s="12"/>
      <c r="O67" s="12"/>
    </row>
    <row r="68" spans="2:15" x14ac:dyDescent="0.2">
      <c r="B68" s="2">
        <v>10197</v>
      </c>
      <c r="C68" s="2" t="s">
        <v>67</v>
      </c>
      <c r="D68" s="8">
        <v>3.2212999999999999E-3</v>
      </c>
      <c r="E68" s="11">
        <v>3.2212999999999999E-3</v>
      </c>
      <c r="F68" s="8">
        <v>3.2212999999999999E-3</v>
      </c>
      <c r="G68" s="11">
        <v>3.2212999999999999E-3</v>
      </c>
      <c r="H68" s="8">
        <v>0</v>
      </c>
      <c r="I68" s="8">
        <v>0</v>
      </c>
      <c r="J68" s="9">
        <v>22.753</v>
      </c>
      <c r="K68" s="10">
        <f t="shared" ref="K68:L131" si="1">ROUND(D68*SUM($J$3:$J$136),3)</f>
        <v>22.753</v>
      </c>
      <c r="L68" s="10">
        <f t="shared" si="1"/>
        <v>22.753</v>
      </c>
      <c r="N68" s="12"/>
      <c r="O68" s="12"/>
    </row>
    <row r="69" spans="2:15" x14ac:dyDescent="0.2">
      <c r="B69" s="2">
        <v>10202</v>
      </c>
      <c r="C69" s="2" t="s">
        <v>68</v>
      </c>
      <c r="D69" s="8">
        <v>1.8545E-3</v>
      </c>
      <c r="E69" s="11">
        <v>1.8545E-3</v>
      </c>
      <c r="F69" s="8">
        <v>1.8545E-3</v>
      </c>
      <c r="G69" s="11">
        <v>1.8545E-3</v>
      </c>
      <c r="H69" s="8">
        <v>0</v>
      </c>
      <c r="I69" s="8">
        <v>0</v>
      </c>
      <c r="J69" s="9">
        <v>13.099</v>
      </c>
      <c r="K69" s="10">
        <f t="shared" si="1"/>
        <v>13.099</v>
      </c>
      <c r="L69" s="10">
        <f t="shared" si="1"/>
        <v>13.099</v>
      </c>
      <c r="N69" s="12"/>
      <c r="O69" s="12"/>
    </row>
    <row r="70" spans="2:15" x14ac:dyDescent="0.2">
      <c r="B70" s="2">
        <v>10203</v>
      </c>
      <c r="C70" s="2" t="s">
        <v>69</v>
      </c>
      <c r="D70" s="8">
        <v>8.7960000000000002E-4</v>
      </c>
      <c r="E70" s="11">
        <v>8.7960000000000002E-4</v>
      </c>
      <c r="F70" s="8">
        <v>8.7960000000000002E-4</v>
      </c>
      <c r="G70" s="11">
        <v>8.7960000000000002E-4</v>
      </c>
      <c r="H70" s="8">
        <v>0</v>
      </c>
      <c r="I70" s="8">
        <v>0</v>
      </c>
      <c r="J70" s="9">
        <v>6.2130000000000001</v>
      </c>
      <c r="K70" s="10">
        <f t="shared" si="1"/>
        <v>6.2130000000000001</v>
      </c>
      <c r="L70" s="10">
        <f t="shared" si="1"/>
        <v>6.2130000000000001</v>
      </c>
      <c r="N70" s="12"/>
      <c r="O70" s="12"/>
    </row>
    <row r="71" spans="2:15" x14ac:dyDescent="0.2">
      <c r="B71" s="2">
        <v>10204</v>
      </c>
      <c r="C71" s="2" t="s">
        <v>70</v>
      </c>
      <c r="D71" s="8">
        <v>1.1263199999999999E-2</v>
      </c>
      <c r="E71" s="11">
        <v>1.1263199999999999E-2</v>
      </c>
      <c r="F71" s="8">
        <v>5.7750999999999992E-3</v>
      </c>
      <c r="G71" s="11">
        <v>5.7750999999999992E-3</v>
      </c>
      <c r="H71" s="8">
        <v>5.4881000000000001E-3</v>
      </c>
      <c r="I71" s="8">
        <v>5.4881000000000001E-3</v>
      </c>
      <c r="J71" s="9">
        <v>79.555999999999997</v>
      </c>
      <c r="K71" s="10">
        <f t="shared" si="1"/>
        <v>79.555999999999997</v>
      </c>
      <c r="L71" s="10">
        <f t="shared" si="1"/>
        <v>79.555999999999997</v>
      </c>
      <c r="N71" s="12"/>
      <c r="O71" s="12"/>
    </row>
    <row r="72" spans="2:15" x14ac:dyDescent="0.2">
      <c r="B72" s="2">
        <v>10209</v>
      </c>
      <c r="C72" s="2" t="s">
        <v>71</v>
      </c>
      <c r="D72" s="8">
        <v>1.4849899999999999E-2</v>
      </c>
      <c r="E72" s="11">
        <v>1.4849899999999999E-2</v>
      </c>
      <c r="F72" s="8">
        <v>1.4849899999999999E-2</v>
      </c>
      <c r="G72" s="11">
        <v>1.4849899999999999E-2</v>
      </c>
      <c r="H72" s="8">
        <v>0</v>
      </c>
      <c r="I72" s="8">
        <v>0</v>
      </c>
      <c r="J72" s="9">
        <v>104.89</v>
      </c>
      <c r="K72" s="10">
        <f t="shared" si="1"/>
        <v>104.89</v>
      </c>
      <c r="L72" s="10">
        <f t="shared" si="1"/>
        <v>104.89</v>
      </c>
      <c r="N72" s="12"/>
      <c r="O72" s="12"/>
    </row>
    <row r="73" spans="2:15" x14ac:dyDescent="0.2">
      <c r="B73" s="2">
        <v>10230</v>
      </c>
      <c r="C73" s="2" t="s">
        <v>72</v>
      </c>
      <c r="D73" s="8">
        <v>1.3736E-3</v>
      </c>
      <c r="E73" s="11">
        <v>1.3736E-3</v>
      </c>
      <c r="F73" s="8">
        <v>1.3736E-3</v>
      </c>
      <c r="G73" s="11">
        <v>1.3736E-3</v>
      </c>
      <c r="H73" s="8">
        <v>0</v>
      </c>
      <c r="I73" s="8">
        <v>0</v>
      </c>
      <c r="J73" s="9">
        <v>9.702</v>
      </c>
      <c r="K73" s="10">
        <f t="shared" si="1"/>
        <v>9.702</v>
      </c>
      <c r="L73" s="10">
        <f t="shared" si="1"/>
        <v>9.702</v>
      </c>
      <c r="N73" s="12"/>
      <c r="O73" s="12"/>
    </row>
    <row r="74" spans="2:15" x14ac:dyDescent="0.2">
      <c r="B74" s="2">
        <v>10231</v>
      </c>
      <c r="C74" s="2" t="s">
        <v>73</v>
      </c>
      <c r="D74" s="8">
        <v>5.1900000000000002E-3</v>
      </c>
      <c r="E74" s="11">
        <v>5.1900000000000002E-3</v>
      </c>
      <c r="F74" s="8">
        <v>5.1900000000000002E-3</v>
      </c>
      <c r="G74" s="11">
        <v>5.1900000000000002E-3</v>
      </c>
      <c r="H74" s="8">
        <v>0</v>
      </c>
      <c r="I74" s="8">
        <v>0</v>
      </c>
      <c r="J74" s="9">
        <v>36.658999999999999</v>
      </c>
      <c r="K74" s="10">
        <f t="shared" si="1"/>
        <v>36.658999999999999</v>
      </c>
      <c r="L74" s="10">
        <f t="shared" si="1"/>
        <v>36.658999999999999</v>
      </c>
      <c r="N74" s="12"/>
      <c r="O74" s="12"/>
    </row>
    <row r="75" spans="2:15" x14ac:dyDescent="0.2">
      <c r="B75" s="2">
        <v>10234</v>
      </c>
      <c r="C75" s="2" t="s">
        <v>74</v>
      </c>
      <c r="D75" s="8">
        <v>7.2202000000000004E-3</v>
      </c>
      <c r="E75" s="11">
        <v>7.2202000000000004E-3</v>
      </c>
      <c r="F75" s="8">
        <v>7.2202000000000004E-3</v>
      </c>
      <c r="G75" s="11">
        <v>7.2202000000000004E-3</v>
      </c>
      <c r="H75" s="8">
        <v>0</v>
      </c>
      <c r="I75" s="8">
        <v>0</v>
      </c>
      <c r="J75" s="9">
        <v>50.999000000000002</v>
      </c>
      <c r="K75" s="10">
        <f t="shared" si="1"/>
        <v>50.999000000000002</v>
      </c>
      <c r="L75" s="10">
        <f t="shared" si="1"/>
        <v>50.999000000000002</v>
      </c>
      <c r="N75" s="12"/>
      <c r="O75" s="12"/>
    </row>
    <row r="76" spans="2:15" x14ac:dyDescent="0.2">
      <c r="B76" s="2">
        <v>10235</v>
      </c>
      <c r="C76" s="2" t="s">
        <v>75</v>
      </c>
      <c r="D76" s="8">
        <v>4.2807000000000001E-3</v>
      </c>
      <c r="E76" s="11">
        <v>4.2862000000000004E-3</v>
      </c>
      <c r="F76" s="8">
        <v>4.2807000000000001E-3</v>
      </c>
      <c r="G76" s="11">
        <v>4.2862000000000004E-3</v>
      </c>
      <c r="H76" s="8">
        <v>0</v>
      </c>
      <c r="I76" s="8">
        <v>0</v>
      </c>
      <c r="J76" s="9">
        <v>33.113</v>
      </c>
      <c r="K76" s="10">
        <f t="shared" si="1"/>
        <v>30.236000000000001</v>
      </c>
      <c r="L76" s="10">
        <f t="shared" si="1"/>
        <v>30.274999999999999</v>
      </c>
      <c r="N76" s="12"/>
      <c r="O76" s="12"/>
    </row>
    <row r="77" spans="2:15" x14ac:dyDescent="0.2">
      <c r="B77" s="2">
        <v>10236</v>
      </c>
      <c r="C77" s="2" t="s">
        <v>76</v>
      </c>
      <c r="D77" s="8">
        <v>3.9744999999999997E-3</v>
      </c>
      <c r="E77" s="11">
        <v>3.9719999999999998E-3</v>
      </c>
      <c r="F77" s="8">
        <v>3.9744999999999997E-3</v>
      </c>
      <c r="G77" s="11">
        <v>3.9719999999999998E-3</v>
      </c>
      <c r="H77" s="8">
        <v>0</v>
      </c>
      <c r="I77" s="8">
        <v>0</v>
      </c>
      <c r="J77" s="9">
        <v>29.103000000000002</v>
      </c>
      <c r="K77" s="10">
        <f t="shared" si="1"/>
        <v>28.073</v>
      </c>
      <c r="L77" s="10">
        <f t="shared" si="1"/>
        <v>28.056000000000001</v>
      </c>
      <c r="N77" s="12"/>
      <c r="O77" s="12"/>
    </row>
    <row r="78" spans="2:15" x14ac:dyDescent="0.2">
      <c r="B78" s="2">
        <v>10237</v>
      </c>
      <c r="C78" s="2" t="s">
        <v>77</v>
      </c>
      <c r="D78" s="8">
        <v>1.61017E-2</v>
      </c>
      <c r="E78" s="11">
        <v>1.61017E-2</v>
      </c>
      <c r="F78" s="8">
        <v>6.4989000000000002E-3</v>
      </c>
      <c r="G78" s="11">
        <v>6.4989000000000002E-3</v>
      </c>
      <c r="H78" s="8">
        <v>9.6027999999999999E-3</v>
      </c>
      <c r="I78" s="8">
        <v>9.6027999999999999E-3</v>
      </c>
      <c r="J78" s="9">
        <v>113.732</v>
      </c>
      <c r="K78" s="10">
        <f t="shared" si="1"/>
        <v>113.732</v>
      </c>
      <c r="L78" s="10">
        <f t="shared" si="1"/>
        <v>113.732</v>
      </c>
      <c r="N78" s="12"/>
      <c r="O78" s="12"/>
    </row>
    <row r="79" spans="2:15" x14ac:dyDescent="0.2">
      <c r="B79" s="2">
        <v>10239</v>
      </c>
      <c r="C79" s="2" t="s">
        <v>78</v>
      </c>
      <c r="D79" s="8">
        <v>1.9821000000000001E-3</v>
      </c>
      <c r="E79" s="11">
        <v>1.9821000000000001E-3</v>
      </c>
      <c r="F79" s="8">
        <v>1.9821000000000001E-3</v>
      </c>
      <c r="G79" s="11">
        <v>1.9821000000000001E-3</v>
      </c>
      <c r="H79" s="8">
        <v>0</v>
      </c>
      <c r="I79" s="8">
        <v>0</v>
      </c>
      <c r="J79" s="9">
        <v>14</v>
      </c>
      <c r="K79" s="10">
        <f t="shared" si="1"/>
        <v>14</v>
      </c>
      <c r="L79" s="10">
        <f t="shared" si="1"/>
        <v>14</v>
      </c>
      <c r="N79" s="12"/>
      <c r="O79" s="12"/>
    </row>
    <row r="80" spans="2:15" x14ac:dyDescent="0.2">
      <c r="B80" s="2">
        <v>10242</v>
      </c>
      <c r="C80" s="2" t="s">
        <v>79</v>
      </c>
      <c r="D80" s="8">
        <v>1.3485999999999999E-3</v>
      </c>
      <c r="E80" s="11">
        <v>1.3485999999999999E-3</v>
      </c>
      <c r="F80" s="8">
        <v>1.3485999999999999E-3</v>
      </c>
      <c r="G80" s="11">
        <v>1.3485999999999999E-3</v>
      </c>
      <c r="H80" s="8">
        <v>0</v>
      </c>
      <c r="I80" s="8">
        <v>0</v>
      </c>
      <c r="J80" s="9">
        <v>9.5259999999999998</v>
      </c>
      <c r="K80" s="10">
        <f t="shared" si="1"/>
        <v>9.5259999999999998</v>
      </c>
      <c r="L80" s="10">
        <f t="shared" si="1"/>
        <v>9.5259999999999998</v>
      </c>
      <c r="N80" s="12"/>
      <c r="O80" s="12"/>
    </row>
    <row r="81" spans="2:15" x14ac:dyDescent="0.2">
      <c r="B81" s="2">
        <v>10244</v>
      </c>
      <c r="C81" s="2" t="s">
        <v>80</v>
      </c>
      <c r="D81" s="8">
        <v>1.21809E-2</v>
      </c>
      <c r="E81" s="11">
        <v>1.21809E-2</v>
      </c>
      <c r="F81" s="8">
        <v>1.21809E-2</v>
      </c>
      <c r="G81" s="11">
        <v>1.21809E-2</v>
      </c>
      <c r="H81" s="8">
        <v>0</v>
      </c>
      <c r="I81" s="8">
        <v>0</v>
      </c>
      <c r="J81" s="9">
        <v>86.037999999999997</v>
      </c>
      <c r="K81" s="10">
        <f t="shared" si="1"/>
        <v>86.037999999999997</v>
      </c>
      <c r="L81" s="10">
        <f t="shared" si="1"/>
        <v>86.037999999999997</v>
      </c>
      <c r="N81" s="12"/>
      <c r="O81" s="12"/>
    </row>
    <row r="82" spans="2:15" x14ac:dyDescent="0.2">
      <c r="B82" s="2">
        <v>10246</v>
      </c>
      <c r="C82" s="2" t="s">
        <v>81</v>
      </c>
      <c r="D82" s="8">
        <v>1.2723000000000001E-3</v>
      </c>
      <c r="E82" s="11">
        <v>1.2723000000000001E-3</v>
      </c>
      <c r="F82" s="8">
        <v>1.2723000000000001E-3</v>
      </c>
      <c r="G82" s="11">
        <v>1.2723000000000001E-3</v>
      </c>
      <c r="H82" s="8">
        <v>0</v>
      </c>
      <c r="I82" s="8">
        <v>0</v>
      </c>
      <c r="J82" s="9">
        <v>8.9870000000000001</v>
      </c>
      <c r="K82" s="10">
        <f t="shared" si="1"/>
        <v>8.9870000000000001</v>
      </c>
      <c r="L82" s="10">
        <f t="shared" si="1"/>
        <v>8.9870000000000001</v>
      </c>
      <c r="N82" s="12"/>
      <c r="O82" s="12"/>
    </row>
    <row r="83" spans="2:15" x14ac:dyDescent="0.2">
      <c r="B83" s="2">
        <v>10247</v>
      </c>
      <c r="C83" s="2" t="s">
        <v>82</v>
      </c>
      <c r="D83" s="8">
        <v>1.1316E-2</v>
      </c>
      <c r="E83" s="11">
        <v>1.1316E-2</v>
      </c>
      <c r="F83" s="8">
        <v>1.1316E-2</v>
      </c>
      <c r="G83" s="11">
        <v>1.1316E-2</v>
      </c>
      <c r="H83" s="8">
        <v>0</v>
      </c>
      <c r="I83" s="8">
        <v>0</v>
      </c>
      <c r="J83" s="9">
        <v>79.929000000000002</v>
      </c>
      <c r="K83" s="10">
        <f t="shared" si="1"/>
        <v>79.929000000000002</v>
      </c>
      <c r="L83" s="10">
        <f t="shared" si="1"/>
        <v>79.929000000000002</v>
      </c>
      <c r="N83" s="12"/>
      <c r="O83" s="12"/>
    </row>
    <row r="84" spans="2:15" x14ac:dyDescent="0.2">
      <c r="B84" s="2">
        <v>10256</v>
      </c>
      <c r="C84" s="2" t="s">
        <v>83</v>
      </c>
      <c r="D84" s="8">
        <v>6.6181E-3</v>
      </c>
      <c r="E84" s="11">
        <v>6.6181E-3</v>
      </c>
      <c r="F84" s="8">
        <v>6.6181E-3</v>
      </c>
      <c r="G84" s="11">
        <v>6.6181E-3</v>
      </c>
      <c r="H84" s="8">
        <v>0</v>
      </c>
      <c r="I84" s="8">
        <v>0</v>
      </c>
      <c r="J84" s="9">
        <v>46.746000000000002</v>
      </c>
      <c r="K84" s="10">
        <f t="shared" si="1"/>
        <v>46.746000000000002</v>
      </c>
      <c r="L84" s="10">
        <f t="shared" si="1"/>
        <v>46.746000000000002</v>
      </c>
      <c r="N84" s="12"/>
      <c r="O84" s="12"/>
    </row>
    <row r="85" spans="2:15" x14ac:dyDescent="0.2">
      <c r="B85" s="2">
        <v>10258</v>
      </c>
      <c r="C85" s="2" t="s">
        <v>84</v>
      </c>
      <c r="D85" s="8">
        <v>5.3730999999999996E-3</v>
      </c>
      <c r="E85" s="11">
        <v>5.3730999999999996E-3</v>
      </c>
      <c r="F85" s="8">
        <v>5.3730999999999996E-3</v>
      </c>
      <c r="G85" s="11">
        <v>5.3730999999999996E-3</v>
      </c>
      <c r="H85" s="8">
        <v>0</v>
      </c>
      <c r="I85" s="8">
        <v>0</v>
      </c>
      <c r="J85" s="9">
        <v>37.951999999999998</v>
      </c>
      <c r="K85" s="10">
        <f t="shared" si="1"/>
        <v>37.951999999999998</v>
      </c>
      <c r="L85" s="10">
        <f t="shared" si="1"/>
        <v>37.951999999999998</v>
      </c>
      <c r="N85" s="12"/>
      <c r="O85" s="12"/>
    </row>
    <row r="86" spans="2:15" x14ac:dyDescent="0.2">
      <c r="B86" s="2">
        <v>10259</v>
      </c>
      <c r="C86" s="2" t="s">
        <v>85</v>
      </c>
      <c r="D86" s="8">
        <v>3.8203999999999998E-3</v>
      </c>
      <c r="E86" s="11">
        <v>3.8203999999999998E-3</v>
      </c>
      <c r="F86" s="8">
        <v>3.8203999999999998E-3</v>
      </c>
      <c r="G86" s="11">
        <v>3.8203999999999998E-3</v>
      </c>
      <c r="H86" s="8">
        <v>0</v>
      </c>
      <c r="I86" s="8">
        <v>0</v>
      </c>
      <c r="J86" s="9">
        <v>26.984999999999999</v>
      </c>
      <c r="K86" s="10">
        <f t="shared" si="1"/>
        <v>26.984999999999999</v>
      </c>
      <c r="L86" s="10">
        <f t="shared" si="1"/>
        <v>26.984999999999999</v>
      </c>
      <c r="N86" s="12"/>
      <c r="O86" s="12"/>
    </row>
    <row r="87" spans="2:15" x14ac:dyDescent="0.2">
      <c r="B87" s="2">
        <v>10260</v>
      </c>
      <c r="C87" s="2" t="s">
        <v>86</v>
      </c>
      <c r="D87" s="8">
        <v>3.7212999999999999E-3</v>
      </c>
      <c r="E87" s="11">
        <v>3.7212999999999999E-3</v>
      </c>
      <c r="F87" s="8">
        <v>3.7212999999999999E-3</v>
      </c>
      <c r="G87" s="11">
        <v>3.7212999999999999E-3</v>
      </c>
      <c r="H87" s="8">
        <v>0</v>
      </c>
      <c r="I87" s="8">
        <v>0</v>
      </c>
      <c r="J87" s="9">
        <v>26.285</v>
      </c>
      <c r="K87" s="10">
        <f t="shared" si="1"/>
        <v>26.285</v>
      </c>
      <c r="L87" s="10">
        <f t="shared" si="1"/>
        <v>26.285</v>
      </c>
      <c r="N87" s="12"/>
      <c r="O87" s="12"/>
    </row>
    <row r="88" spans="2:15" x14ac:dyDescent="0.2">
      <c r="B88" s="2">
        <v>10273</v>
      </c>
      <c r="C88" s="2" t="s">
        <v>87</v>
      </c>
      <c r="D88" s="8">
        <v>8.3259999999999996E-4</v>
      </c>
      <c r="E88" s="11">
        <v>8.3259999999999996E-4</v>
      </c>
      <c r="F88" s="8">
        <v>8.3259999999999996E-4</v>
      </c>
      <c r="G88" s="11">
        <v>8.3259999999999996E-4</v>
      </c>
      <c r="H88" s="8">
        <v>0</v>
      </c>
      <c r="I88" s="8">
        <v>0</v>
      </c>
      <c r="J88" s="9">
        <v>5.8810000000000002</v>
      </c>
      <c r="K88" s="10">
        <f t="shared" si="1"/>
        <v>5.8810000000000002</v>
      </c>
      <c r="L88" s="10">
        <f t="shared" si="1"/>
        <v>5.8810000000000002</v>
      </c>
      <c r="N88" s="12"/>
      <c r="O88" s="12"/>
    </row>
    <row r="89" spans="2:15" x14ac:dyDescent="0.2">
      <c r="B89" s="2">
        <v>10278</v>
      </c>
      <c r="C89" s="2" t="s">
        <v>88</v>
      </c>
      <c r="D89" s="11">
        <v>5.0864999999999999E-3</v>
      </c>
      <c r="E89" s="11">
        <v>5.0864999999999999E-3</v>
      </c>
      <c r="F89" s="11">
        <v>5.0864999999999999E-3</v>
      </c>
      <c r="G89" s="11">
        <v>5.0864999999999999E-3</v>
      </c>
      <c r="H89" s="11">
        <v>0</v>
      </c>
      <c r="I89" s="8">
        <v>0</v>
      </c>
      <c r="J89" s="9">
        <v>35.927999999999997</v>
      </c>
      <c r="K89" s="10">
        <f t="shared" si="1"/>
        <v>35.927999999999997</v>
      </c>
      <c r="L89" s="10">
        <f t="shared" si="1"/>
        <v>35.927999999999997</v>
      </c>
      <c r="N89" s="12"/>
      <c r="O89" s="12"/>
    </row>
    <row r="90" spans="2:15" x14ac:dyDescent="0.2">
      <c r="B90" s="2">
        <v>10279</v>
      </c>
      <c r="C90" s="2" t="s">
        <v>89</v>
      </c>
      <c r="D90" s="11">
        <v>9.1690999999999995E-3</v>
      </c>
      <c r="E90" s="11">
        <v>9.1690999999999995E-3</v>
      </c>
      <c r="F90" s="11">
        <v>9.1690999999999995E-3</v>
      </c>
      <c r="G90" s="11">
        <v>9.1690999999999995E-3</v>
      </c>
      <c r="H90" s="11">
        <v>0</v>
      </c>
      <c r="I90" s="8">
        <v>0</v>
      </c>
      <c r="J90" s="9">
        <v>64.765000000000001</v>
      </c>
      <c r="K90" s="10">
        <f t="shared" si="1"/>
        <v>64.765000000000001</v>
      </c>
      <c r="L90" s="10">
        <f t="shared" si="1"/>
        <v>64.765000000000001</v>
      </c>
      <c r="N90" s="12"/>
      <c r="O90" s="12"/>
    </row>
    <row r="91" spans="2:15" x14ac:dyDescent="0.2">
      <c r="B91" s="2">
        <v>10284</v>
      </c>
      <c r="C91" s="2" t="s">
        <v>90</v>
      </c>
      <c r="D91" s="11">
        <v>1.4381000000000001E-3</v>
      </c>
      <c r="E91" s="11">
        <v>1.5157E-3</v>
      </c>
      <c r="F91" s="11">
        <v>1.4381000000000001E-3</v>
      </c>
      <c r="G91" s="11">
        <v>1.5157E-3</v>
      </c>
      <c r="H91" s="11">
        <v>0</v>
      </c>
      <c r="I91" s="8">
        <v>0</v>
      </c>
      <c r="J91" s="9">
        <v>10.157999999999999</v>
      </c>
      <c r="K91" s="10">
        <f t="shared" si="1"/>
        <v>10.157999999999999</v>
      </c>
      <c r="L91" s="10">
        <f t="shared" si="1"/>
        <v>10.706</v>
      </c>
      <c r="N91" s="12"/>
      <c r="O91" s="12"/>
    </row>
    <row r="92" spans="2:15" x14ac:dyDescent="0.2">
      <c r="B92" s="2">
        <v>10285</v>
      </c>
      <c r="C92" s="2" t="s">
        <v>91</v>
      </c>
      <c r="D92" s="11">
        <v>9.2429999999999997E-4</v>
      </c>
      <c r="E92" s="11">
        <v>9.2429999999999997E-4</v>
      </c>
      <c r="F92" s="11">
        <v>9.2429999999999997E-4</v>
      </c>
      <c r="G92" s="11">
        <v>9.2429999999999997E-4</v>
      </c>
      <c r="H92" s="11">
        <v>0</v>
      </c>
      <c r="I92" s="8">
        <v>0</v>
      </c>
      <c r="J92" s="9">
        <v>6.5289999999999999</v>
      </c>
      <c r="K92" s="10">
        <f t="shared" si="1"/>
        <v>6.5289999999999999</v>
      </c>
      <c r="L92" s="10">
        <f t="shared" si="1"/>
        <v>6.5289999999999999</v>
      </c>
      <c r="N92" s="12"/>
      <c r="O92" s="12"/>
    </row>
    <row r="93" spans="2:15" x14ac:dyDescent="0.2">
      <c r="B93" s="2">
        <v>10286</v>
      </c>
      <c r="C93" s="2" t="s">
        <v>92</v>
      </c>
      <c r="D93" s="11">
        <v>6.4999000000000003E-3</v>
      </c>
      <c r="E93" s="11">
        <v>6.4999000000000003E-3</v>
      </c>
      <c r="F93" s="11">
        <v>6.4999000000000003E-3</v>
      </c>
      <c r="G93" s="11">
        <v>6.4999000000000003E-3</v>
      </c>
      <c r="H93" s="11">
        <v>0</v>
      </c>
      <c r="I93" s="8">
        <v>0</v>
      </c>
      <c r="J93" s="9">
        <v>45.911000000000001</v>
      </c>
      <c r="K93" s="10">
        <f t="shared" si="1"/>
        <v>45.911000000000001</v>
      </c>
      <c r="L93" s="10">
        <f t="shared" si="1"/>
        <v>45.911000000000001</v>
      </c>
      <c r="N93" s="12"/>
      <c r="O93" s="12"/>
    </row>
    <row r="94" spans="2:15" x14ac:dyDescent="0.2">
      <c r="B94" s="2">
        <v>10288</v>
      </c>
      <c r="C94" s="2" t="s">
        <v>93</v>
      </c>
      <c r="D94" s="11">
        <v>3.4845000000000002E-3</v>
      </c>
      <c r="E94" s="11">
        <v>3.4905000000000001E-3</v>
      </c>
      <c r="F94" s="11">
        <v>3.4845000000000002E-3</v>
      </c>
      <c r="G94" s="11">
        <v>3.4905000000000001E-3</v>
      </c>
      <c r="H94" s="11">
        <v>0</v>
      </c>
      <c r="I94" s="8">
        <v>0</v>
      </c>
      <c r="J94" s="9">
        <v>24.734000000000002</v>
      </c>
      <c r="K94" s="10">
        <f t="shared" si="1"/>
        <v>24.611999999999998</v>
      </c>
      <c r="L94" s="10">
        <f t="shared" si="1"/>
        <v>24.655000000000001</v>
      </c>
      <c r="N94" s="12"/>
      <c r="O94" s="12"/>
    </row>
    <row r="95" spans="2:15" x14ac:dyDescent="0.2">
      <c r="B95" s="2">
        <v>10291</v>
      </c>
      <c r="C95" s="2" t="s">
        <v>137</v>
      </c>
      <c r="D95" s="11">
        <v>1.10689E-2</v>
      </c>
      <c r="E95" s="11">
        <v>1.10975E-2</v>
      </c>
      <c r="F95" s="11">
        <v>1.10689E-2</v>
      </c>
      <c r="G95" s="11">
        <v>1.10975E-2</v>
      </c>
      <c r="H95" s="11">
        <v>0</v>
      </c>
      <c r="I95" s="8">
        <v>0</v>
      </c>
      <c r="J95" s="9">
        <v>79.182000000000002</v>
      </c>
      <c r="K95" s="10">
        <f t="shared" si="1"/>
        <v>78.183999999999997</v>
      </c>
      <c r="L95" s="10">
        <f t="shared" si="1"/>
        <v>78.385999999999996</v>
      </c>
      <c r="N95" s="12"/>
      <c r="O95" s="12"/>
    </row>
    <row r="96" spans="2:15" x14ac:dyDescent="0.2">
      <c r="B96" s="2">
        <v>10294</v>
      </c>
      <c r="C96" s="2" t="s">
        <v>94</v>
      </c>
      <c r="D96" s="11">
        <v>5.143E-3</v>
      </c>
      <c r="E96" s="11">
        <v>5.143E-3</v>
      </c>
      <c r="F96" s="11">
        <v>5.143E-3</v>
      </c>
      <c r="G96" s="11">
        <v>5.143E-3</v>
      </c>
      <c r="H96" s="11">
        <v>0</v>
      </c>
      <c r="I96" s="8">
        <v>0</v>
      </c>
      <c r="J96" s="9">
        <v>36.326999999999998</v>
      </c>
      <c r="K96" s="10">
        <f t="shared" si="1"/>
        <v>36.326999999999998</v>
      </c>
      <c r="L96" s="10">
        <f t="shared" si="1"/>
        <v>36.326999999999998</v>
      </c>
      <c r="N96" s="12"/>
      <c r="O96" s="12"/>
    </row>
    <row r="97" spans="1:15" x14ac:dyDescent="0.2">
      <c r="B97" s="2">
        <v>10304</v>
      </c>
      <c r="C97" s="2" t="s">
        <v>95</v>
      </c>
      <c r="D97" s="11">
        <v>1.8990999999999999E-3</v>
      </c>
      <c r="E97" s="11">
        <v>1.9035E-3</v>
      </c>
      <c r="F97" s="11">
        <v>1.8990999999999999E-3</v>
      </c>
      <c r="G97" s="11">
        <v>1.9035E-3</v>
      </c>
      <c r="H97" s="11">
        <v>0</v>
      </c>
      <c r="I97" s="8">
        <v>0</v>
      </c>
      <c r="J97" s="9">
        <v>14.068</v>
      </c>
      <c r="K97" s="10">
        <f t="shared" si="1"/>
        <v>13.414</v>
      </c>
      <c r="L97" s="10">
        <f t="shared" si="1"/>
        <v>13.445</v>
      </c>
      <c r="N97" s="12"/>
      <c r="O97" s="12"/>
    </row>
    <row r="98" spans="1:15" x14ac:dyDescent="0.2">
      <c r="A98" s="2" t="s">
        <v>147</v>
      </c>
      <c r="B98" s="2">
        <v>10306</v>
      </c>
      <c r="C98" s="2" t="s">
        <v>96</v>
      </c>
      <c r="D98" s="2">
        <v>1.6305E-3</v>
      </c>
      <c r="E98" s="2">
        <v>1.6305E-3</v>
      </c>
      <c r="F98" s="2">
        <v>1.6305E-3</v>
      </c>
      <c r="G98" s="2">
        <v>1.6305E-3</v>
      </c>
      <c r="H98" s="11">
        <v>0</v>
      </c>
      <c r="I98" s="8">
        <v>0</v>
      </c>
      <c r="J98" s="9">
        <v>25.768999999999998</v>
      </c>
      <c r="K98" s="10">
        <f t="shared" si="1"/>
        <v>11.516999999999999</v>
      </c>
      <c r="L98" s="10">
        <f t="shared" si="1"/>
        <v>11.516999999999999</v>
      </c>
      <c r="N98" s="12"/>
      <c r="O98" s="12"/>
    </row>
    <row r="99" spans="1:15" x14ac:dyDescent="0.2">
      <c r="B99" s="2">
        <v>10307</v>
      </c>
      <c r="C99" s="2" t="s">
        <v>97</v>
      </c>
      <c r="D99" s="11">
        <v>9.7213000000000004E-3</v>
      </c>
      <c r="E99" s="11">
        <v>9.7263999999999996E-3</v>
      </c>
      <c r="F99" s="11">
        <v>9.7213000000000004E-3</v>
      </c>
      <c r="G99" s="11">
        <v>9.7263999999999996E-3</v>
      </c>
      <c r="H99" s="11">
        <v>0</v>
      </c>
      <c r="I99" s="8">
        <v>0</v>
      </c>
      <c r="J99" s="9">
        <v>71.984999999999999</v>
      </c>
      <c r="K99" s="10">
        <f t="shared" si="1"/>
        <v>68.665000000000006</v>
      </c>
      <c r="L99" s="10">
        <f t="shared" si="1"/>
        <v>68.700999999999993</v>
      </c>
      <c r="N99" s="12"/>
      <c r="O99" s="12"/>
    </row>
    <row r="100" spans="1:15" x14ac:dyDescent="0.2">
      <c r="B100" s="2">
        <v>10326</v>
      </c>
      <c r="C100" s="2" t="s">
        <v>98</v>
      </c>
      <c r="D100" s="11">
        <v>4.3124000000000001E-3</v>
      </c>
      <c r="E100" s="11">
        <v>4.3124000000000001E-3</v>
      </c>
      <c r="F100" s="11">
        <v>4.3124000000000001E-3</v>
      </c>
      <c r="G100" s="11">
        <v>4.3124000000000001E-3</v>
      </c>
      <c r="H100" s="11">
        <v>0</v>
      </c>
      <c r="I100" s="8">
        <v>0</v>
      </c>
      <c r="J100" s="9">
        <v>30.46</v>
      </c>
      <c r="K100" s="10">
        <f t="shared" si="1"/>
        <v>30.46</v>
      </c>
      <c r="L100" s="10">
        <f t="shared" si="1"/>
        <v>30.46</v>
      </c>
      <c r="N100" s="12"/>
      <c r="O100" s="12"/>
    </row>
    <row r="101" spans="1:15" x14ac:dyDescent="0.2">
      <c r="B101" s="2">
        <v>10331</v>
      </c>
      <c r="C101" s="2" t="s">
        <v>99</v>
      </c>
      <c r="D101" s="11">
        <v>5.0061000000000003E-3</v>
      </c>
      <c r="E101" s="11">
        <v>5.0128999999999998E-3</v>
      </c>
      <c r="F101" s="11">
        <v>5.0061000000000003E-3</v>
      </c>
      <c r="G101" s="11">
        <v>5.0128999999999998E-3</v>
      </c>
      <c r="H101" s="11">
        <v>0</v>
      </c>
      <c r="I101" s="8">
        <v>0</v>
      </c>
      <c r="J101" s="9">
        <v>36.601999999999997</v>
      </c>
      <c r="K101" s="10">
        <f t="shared" si="1"/>
        <v>35.36</v>
      </c>
      <c r="L101" s="10">
        <f t="shared" si="1"/>
        <v>35.408000000000001</v>
      </c>
      <c r="N101" s="12"/>
      <c r="O101" s="12"/>
    </row>
    <row r="102" spans="1:15" x14ac:dyDescent="0.2">
      <c r="B102" s="2">
        <v>10333</v>
      </c>
      <c r="C102" s="2" t="s">
        <v>100</v>
      </c>
      <c r="D102" s="11">
        <v>2.6213E-3</v>
      </c>
      <c r="E102" s="11">
        <v>2.6213E-3</v>
      </c>
      <c r="F102" s="11">
        <v>2.6213E-3</v>
      </c>
      <c r="G102" s="11">
        <v>2.6213E-3</v>
      </c>
      <c r="H102" s="11">
        <v>0</v>
      </c>
      <c r="I102" s="8">
        <v>0</v>
      </c>
      <c r="J102" s="9">
        <v>18.515000000000001</v>
      </c>
      <c r="K102" s="10">
        <f t="shared" si="1"/>
        <v>18.515000000000001</v>
      </c>
      <c r="L102" s="10">
        <f t="shared" si="1"/>
        <v>18.515000000000001</v>
      </c>
      <c r="N102" s="12"/>
      <c r="O102" s="12"/>
    </row>
    <row r="103" spans="1:15" x14ac:dyDescent="0.2">
      <c r="B103" s="2">
        <v>10338</v>
      </c>
      <c r="C103" s="2" t="s">
        <v>101</v>
      </c>
      <c r="D103" s="11">
        <v>3.3599999999999998E-4</v>
      </c>
      <c r="E103" s="11">
        <v>3.3599999999999998E-4</v>
      </c>
      <c r="F103" s="11">
        <v>3.3599999999999998E-4</v>
      </c>
      <c r="G103" s="11">
        <v>3.3599999999999998E-4</v>
      </c>
      <c r="H103" s="11">
        <v>0</v>
      </c>
      <c r="I103" s="8">
        <v>0</v>
      </c>
      <c r="J103" s="9">
        <v>2.3730000000000002</v>
      </c>
      <c r="K103" s="10">
        <f t="shared" si="1"/>
        <v>2.3730000000000002</v>
      </c>
      <c r="L103" s="10">
        <f t="shared" si="1"/>
        <v>2.3730000000000002</v>
      </c>
      <c r="N103" s="12"/>
      <c r="O103" s="12"/>
    </row>
    <row r="104" spans="1:15" x14ac:dyDescent="0.2">
      <c r="B104" s="2">
        <v>10342</v>
      </c>
      <c r="C104" s="2" t="s">
        <v>102</v>
      </c>
      <c r="D104" s="11">
        <v>5.4105999999999998E-3</v>
      </c>
      <c r="E104" s="11">
        <v>5.4269000000000001E-3</v>
      </c>
      <c r="F104" s="11">
        <v>5.4105999999999998E-3</v>
      </c>
      <c r="G104" s="11">
        <v>5.4269000000000001E-3</v>
      </c>
      <c r="H104" s="11">
        <v>0</v>
      </c>
      <c r="I104" s="8">
        <v>0</v>
      </c>
      <c r="J104" s="9">
        <v>38.691000000000003</v>
      </c>
      <c r="K104" s="10">
        <f t="shared" si="1"/>
        <v>38.216999999999999</v>
      </c>
      <c r="L104" s="10">
        <f t="shared" si="1"/>
        <v>38.332000000000001</v>
      </c>
      <c r="N104" s="12"/>
      <c r="O104" s="12"/>
    </row>
    <row r="105" spans="1:15" x14ac:dyDescent="0.2">
      <c r="B105" s="2">
        <v>10343</v>
      </c>
      <c r="C105" s="2" t="s">
        <v>103</v>
      </c>
      <c r="D105" s="11">
        <v>1.6930999999999999E-3</v>
      </c>
      <c r="E105" s="11">
        <v>2.1423000000000002E-3</v>
      </c>
      <c r="F105" s="11">
        <v>1.6930999999999999E-3</v>
      </c>
      <c r="G105" s="11">
        <v>2.1423000000000002E-3</v>
      </c>
      <c r="H105" s="11">
        <v>0</v>
      </c>
      <c r="I105" s="8">
        <v>0</v>
      </c>
      <c r="J105" s="9">
        <v>31.388999999999999</v>
      </c>
      <c r="K105" s="10">
        <f t="shared" si="1"/>
        <v>11.959</v>
      </c>
      <c r="L105" s="10">
        <f t="shared" si="1"/>
        <v>15.132</v>
      </c>
      <c r="N105" s="12"/>
      <c r="O105" s="12"/>
    </row>
    <row r="106" spans="1:15" x14ac:dyDescent="0.2">
      <c r="A106" s="2" t="s">
        <v>147</v>
      </c>
      <c r="B106" s="2">
        <v>10349</v>
      </c>
      <c r="C106" s="2" t="s">
        <v>104</v>
      </c>
      <c r="D106" s="2">
        <v>6.9607600000000006E-2</v>
      </c>
      <c r="E106" s="2">
        <v>7.0019700000000004E-2</v>
      </c>
      <c r="F106" s="2">
        <v>6.9607600000000006E-2</v>
      </c>
      <c r="G106" s="2">
        <v>7.0019700000000004E-2</v>
      </c>
      <c r="H106" s="11">
        <v>0</v>
      </c>
      <c r="I106" s="8">
        <v>0</v>
      </c>
      <c r="J106" s="9">
        <v>523.91099999999994</v>
      </c>
      <c r="K106" s="10">
        <f t="shared" si="1"/>
        <v>491.66399999999999</v>
      </c>
      <c r="L106" s="10">
        <f t="shared" si="1"/>
        <v>494.57499999999999</v>
      </c>
      <c r="N106" s="12"/>
      <c r="O106" s="12"/>
    </row>
    <row r="107" spans="1:15" x14ac:dyDescent="0.2">
      <c r="B107" s="2">
        <v>10352</v>
      </c>
      <c r="C107" s="2" t="s">
        <v>105</v>
      </c>
      <c r="D107" s="2">
        <v>2.2488999999999999E-3</v>
      </c>
      <c r="E107" s="2">
        <v>2.2520000000000001E-3</v>
      </c>
      <c r="F107" s="2">
        <v>2.2488999999999999E-3</v>
      </c>
      <c r="G107" s="2">
        <v>2.2520000000000001E-3</v>
      </c>
      <c r="H107" s="11">
        <v>0</v>
      </c>
      <c r="I107" s="8">
        <v>0</v>
      </c>
      <c r="J107" s="9">
        <v>15.907</v>
      </c>
      <c r="K107" s="10">
        <f t="shared" si="1"/>
        <v>15.885</v>
      </c>
      <c r="L107" s="10">
        <f t="shared" si="1"/>
        <v>15.907</v>
      </c>
      <c r="N107" s="12"/>
      <c r="O107" s="12"/>
    </row>
    <row r="108" spans="1:15" x14ac:dyDescent="0.2">
      <c r="A108" s="2" t="s">
        <v>147</v>
      </c>
      <c r="B108" s="2">
        <v>10354</v>
      </c>
      <c r="C108" s="2" t="s">
        <v>106</v>
      </c>
      <c r="D108" s="2">
        <v>0.1070835</v>
      </c>
      <c r="E108" s="2">
        <v>0.10767060000000001</v>
      </c>
      <c r="F108" s="2">
        <v>5.2731299999999995E-2</v>
      </c>
      <c r="G108" s="2">
        <v>5.3318400000000002E-2</v>
      </c>
      <c r="H108" s="11">
        <v>5.4352200000000003E-2</v>
      </c>
      <c r="I108" s="8">
        <v>5.4352200000000003E-2</v>
      </c>
      <c r="J108" s="9">
        <v>799.07</v>
      </c>
      <c r="K108" s="10">
        <f t="shared" si="1"/>
        <v>756.37</v>
      </c>
      <c r="L108" s="10">
        <f t="shared" si="1"/>
        <v>760.51700000000005</v>
      </c>
      <c r="N108" s="12"/>
      <c r="O108" s="12"/>
    </row>
    <row r="109" spans="1:15" x14ac:dyDescent="0.2">
      <c r="B109" s="2">
        <v>10360</v>
      </c>
      <c r="C109" s="2" t="s">
        <v>138</v>
      </c>
      <c r="D109" s="2">
        <v>9.5779999999999997E-4</v>
      </c>
      <c r="E109" s="2">
        <v>9.5779999999999997E-4</v>
      </c>
      <c r="F109" s="2">
        <v>9.5779999999999997E-4</v>
      </c>
      <c r="G109" s="2">
        <v>9.5779999999999997E-4</v>
      </c>
      <c r="H109" s="11">
        <v>0</v>
      </c>
      <c r="I109" s="8">
        <v>0</v>
      </c>
      <c r="J109" s="9">
        <v>6.7649999999999997</v>
      </c>
      <c r="K109" s="10">
        <f t="shared" si="1"/>
        <v>6.7649999999999997</v>
      </c>
      <c r="L109" s="10">
        <f t="shared" si="1"/>
        <v>6.7649999999999997</v>
      </c>
      <c r="N109" s="12"/>
      <c r="O109" s="12"/>
    </row>
    <row r="110" spans="1:15" x14ac:dyDescent="0.2">
      <c r="B110" s="2">
        <v>10363</v>
      </c>
      <c r="C110" s="2" t="s">
        <v>107</v>
      </c>
      <c r="D110" s="2">
        <v>1.2890499999999999E-2</v>
      </c>
      <c r="E110" s="2">
        <v>1.29166E-2</v>
      </c>
      <c r="F110" s="2">
        <v>1.2890499999999999E-2</v>
      </c>
      <c r="G110" s="2">
        <v>1.29166E-2</v>
      </c>
      <c r="H110" s="11">
        <v>0</v>
      </c>
      <c r="I110" s="8">
        <v>0</v>
      </c>
      <c r="J110" s="9">
        <v>100.706</v>
      </c>
      <c r="K110" s="10">
        <f t="shared" si="1"/>
        <v>91.05</v>
      </c>
      <c r="L110" s="10">
        <f t="shared" si="1"/>
        <v>91.234999999999999</v>
      </c>
      <c r="N110" s="12"/>
      <c r="O110" s="12"/>
    </row>
    <row r="111" spans="1:15" x14ac:dyDescent="0.2">
      <c r="B111" s="2">
        <v>10369</v>
      </c>
      <c r="C111" s="2" t="s">
        <v>108</v>
      </c>
      <c r="D111" s="2">
        <v>2.3264000000000002E-3</v>
      </c>
      <c r="E111" s="2">
        <v>2.3264000000000002E-3</v>
      </c>
      <c r="F111" s="2">
        <v>2.3264000000000002E-3</v>
      </c>
      <c r="G111" s="2">
        <v>2.3264000000000002E-3</v>
      </c>
      <c r="H111" s="11">
        <v>0</v>
      </c>
      <c r="I111" s="8">
        <v>0</v>
      </c>
      <c r="J111" s="9">
        <v>16.431999999999999</v>
      </c>
      <c r="K111" s="10">
        <f t="shared" si="1"/>
        <v>16.431999999999999</v>
      </c>
      <c r="L111" s="10">
        <f t="shared" si="1"/>
        <v>16.431999999999999</v>
      </c>
      <c r="N111" s="12"/>
      <c r="O111" s="12"/>
    </row>
    <row r="112" spans="1:15" x14ac:dyDescent="0.2">
      <c r="A112" s="2" t="s">
        <v>147</v>
      </c>
      <c r="B112" s="2">
        <v>10370</v>
      </c>
      <c r="C112" s="2" t="s">
        <v>109</v>
      </c>
      <c r="D112" s="2">
        <v>4.92294E-2</v>
      </c>
      <c r="E112" s="2">
        <v>4.9677199999999998E-2</v>
      </c>
      <c r="F112" s="2">
        <v>1.9624599999999999E-2</v>
      </c>
      <c r="G112" s="2">
        <v>2.0072399999999997E-2</v>
      </c>
      <c r="H112" s="11">
        <v>2.9604800000000001E-2</v>
      </c>
      <c r="I112" s="8">
        <v>2.9604800000000001E-2</v>
      </c>
      <c r="J112" s="9">
        <v>402.39</v>
      </c>
      <c r="K112" s="10">
        <f t="shared" si="1"/>
        <v>347.72500000000002</v>
      </c>
      <c r="L112" s="10">
        <f t="shared" si="1"/>
        <v>350.88799999999998</v>
      </c>
      <c r="N112" s="12"/>
      <c r="O112" s="12"/>
    </row>
    <row r="113" spans="2:15" x14ac:dyDescent="0.2">
      <c r="B113" s="2">
        <v>10371</v>
      </c>
      <c r="C113" s="2" t="s">
        <v>110</v>
      </c>
      <c r="D113" s="2">
        <v>1.5619E-3</v>
      </c>
      <c r="E113" s="2">
        <v>1.5619E-3</v>
      </c>
      <c r="F113" s="2">
        <v>1.5619E-3</v>
      </c>
      <c r="G113" s="2">
        <v>1.5619E-3</v>
      </c>
      <c r="H113" s="11">
        <v>0</v>
      </c>
      <c r="I113" s="8">
        <v>0</v>
      </c>
      <c r="J113" s="9">
        <v>11.032</v>
      </c>
      <c r="K113" s="10">
        <f t="shared" si="1"/>
        <v>11.032</v>
      </c>
      <c r="L113" s="10">
        <f t="shared" si="1"/>
        <v>11.032</v>
      </c>
      <c r="N113" s="12"/>
      <c r="O113" s="12"/>
    </row>
    <row r="114" spans="2:15" x14ac:dyDescent="0.2">
      <c r="B114" s="2">
        <v>10376</v>
      </c>
      <c r="C114" s="2" t="s">
        <v>111</v>
      </c>
      <c r="D114" s="2">
        <v>7.9322999999999998E-3</v>
      </c>
      <c r="E114" s="2">
        <v>7.9322999999999998E-3</v>
      </c>
      <c r="F114" s="2">
        <v>7.9322999999999998E-3</v>
      </c>
      <c r="G114" s="2">
        <v>7.9322999999999998E-3</v>
      </c>
      <c r="H114" s="11">
        <v>0</v>
      </c>
      <c r="I114" s="8">
        <v>0</v>
      </c>
      <c r="J114" s="9">
        <v>56.029000000000003</v>
      </c>
      <c r="K114" s="10">
        <f t="shared" si="1"/>
        <v>56.029000000000003</v>
      </c>
      <c r="L114" s="10">
        <f t="shared" si="1"/>
        <v>56.029000000000003</v>
      </c>
      <c r="N114" s="12"/>
      <c r="O114" s="12"/>
    </row>
    <row r="115" spans="2:15" x14ac:dyDescent="0.2">
      <c r="B115" s="2">
        <v>10378</v>
      </c>
      <c r="C115" s="2" t="s">
        <v>112</v>
      </c>
      <c r="D115" s="2">
        <v>2.8610000000000002E-4</v>
      </c>
      <c r="E115" s="2">
        <v>2.8610000000000002E-4</v>
      </c>
      <c r="F115" s="2">
        <v>2.8610000000000002E-4</v>
      </c>
      <c r="G115" s="2">
        <v>2.8610000000000002E-4</v>
      </c>
      <c r="H115" s="11">
        <v>0</v>
      </c>
      <c r="I115" s="8">
        <v>0</v>
      </c>
      <c r="J115" s="9">
        <v>2.0209999999999999</v>
      </c>
      <c r="K115" s="10">
        <f t="shared" si="1"/>
        <v>2.0209999999999999</v>
      </c>
      <c r="L115" s="10">
        <f t="shared" si="1"/>
        <v>2.0209999999999999</v>
      </c>
      <c r="N115" s="12"/>
      <c r="O115" s="12"/>
    </row>
    <row r="116" spans="2:15" x14ac:dyDescent="0.2">
      <c r="B116" s="2">
        <v>10379</v>
      </c>
      <c r="C116" s="2" t="s">
        <v>113</v>
      </c>
      <c r="D116" s="2">
        <v>6.4979999999999997E-4</v>
      </c>
      <c r="E116" s="2">
        <v>6.5280000000000004E-4</v>
      </c>
      <c r="F116" s="2">
        <v>6.4979999999999997E-4</v>
      </c>
      <c r="G116" s="2">
        <v>6.5280000000000004E-4</v>
      </c>
      <c r="H116" s="11">
        <v>0</v>
      </c>
      <c r="I116" s="8">
        <v>0</v>
      </c>
      <c r="J116" s="9">
        <v>4.8079999999999998</v>
      </c>
      <c r="K116" s="10">
        <f t="shared" si="1"/>
        <v>4.59</v>
      </c>
      <c r="L116" s="10">
        <f t="shared" si="1"/>
        <v>4.6109999999999998</v>
      </c>
      <c r="N116" s="12"/>
      <c r="O116" s="12"/>
    </row>
    <row r="117" spans="2:15" x14ac:dyDescent="0.2">
      <c r="B117" s="2">
        <v>10388</v>
      </c>
      <c r="C117" s="2" t="s">
        <v>114</v>
      </c>
      <c r="D117" s="2">
        <v>1.6029600000000001E-2</v>
      </c>
      <c r="E117" s="2">
        <v>1.6029600000000001E-2</v>
      </c>
      <c r="F117" s="2">
        <v>1.6029600000000001E-2</v>
      </c>
      <c r="G117" s="2">
        <v>1.6029600000000001E-2</v>
      </c>
      <c r="H117" s="11">
        <v>0</v>
      </c>
      <c r="I117" s="8">
        <v>0</v>
      </c>
      <c r="J117" s="9">
        <v>113.223</v>
      </c>
      <c r="K117" s="10">
        <f t="shared" si="1"/>
        <v>113.223</v>
      </c>
      <c r="L117" s="10">
        <f t="shared" si="1"/>
        <v>113.223</v>
      </c>
      <c r="N117" s="12"/>
      <c r="O117" s="12"/>
    </row>
    <row r="118" spans="2:15" x14ac:dyDescent="0.2">
      <c r="B118" s="2">
        <v>10391</v>
      </c>
      <c r="C118" s="2" t="s">
        <v>115</v>
      </c>
      <c r="D118" s="2">
        <v>4.2440000000000004E-3</v>
      </c>
      <c r="E118" s="2">
        <v>4.2440000000000004E-3</v>
      </c>
      <c r="F118" s="2">
        <v>4.2440000000000004E-3</v>
      </c>
      <c r="G118" s="2">
        <v>4.2440000000000004E-3</v>
      </c>
      <c r="H118" s="11">
        <v>0</v>
      </c>
      <c r="I118" s="8">
        <v>0</v>
      </c>
      <c r="J118" s="9">
        <v>29.977</v>
      </c>
      <c r="K118" s="10">
        <f t="shared" si="1"/>
        <v>29.977</v>
      </c>
      <c r="L118" s="10">
        <f t="shared" si="1"/>
        <v>29.977</v>
      </c>
      <c r="N118" s="12"/>
      <c r="O118" s="12"/>
    </row>
    <row r="119" spans="2:15" x14ac:dyDescent="0.2">
      <c r="B119" s="2">
        <v>10406</v>
      </c>
      <c r="C119" s="2" t="s">
        <v>116</v>
      </c>
      <c r="D119" s="2">
        <v>6.4800000000000003E-5</v>
      </c>
      <c r="E119" s="2">
        <v>6.4800000000000003E-5</v>
      </c>
      <c r="F119" s="2">
        <v>6.4800000000000003E-5</v>
      </c>
      <c r="G119" s="2">
        <v>6.4800000000000003E-5</v>
      </c>
      <c r="H119" s="11">
        <v>0</v>
      </c>
      <c r="I119" s="8">
        <v>0</v>
      </c>
      <c r="J119" s="9">
        <v>0.45800000000000002</v>
      </c>
      <c r="K119" s="10">
        <f t="shared" si="1"/>
        <v>0.45800000000000002</v>
      </c>
      <c r="L119" s="10">
        <f t="shared" si="1"/>
        <v>0.45800000000000002</v>
      </c>
      <c r="N119" s="12"/>
      <c r="O119" s="12"/>
    </row>
    <row r="120" spans="2:15" x14ac:dyDescent="0.2">
      <c r="B120" s="2">
        <v>10408</v>
      </c>
      <c r="C120" s="2" t="s">
        <v>117</v>
      </c>
      <c r="D120" s="2">
        <v>2.162E-4</v>
      </c>
      <c r="E120" s="2">
        <v>2.162E-4</v>
      </c>
      <c r="F120" s="2">
        <v>2.162E-4</v>
      </c>
      <c r="G120" s="2">
        <v>2.162E-4</v>
      </c>
      <c r="H120" s="11">
        <v>0</v>
      </c>
      <c r="I120" s="8">
        <v>0</v>
      </c>
      <c r="J120" s="9">
        <v>1.5269999999999999</v>
      </c>
      <c r="K120" s="10">
        <f t="shared" si="1"/>
        <v>1.5269999999999999</v>
      </c>
      <c r="L120" s="10">
        <f t="shared" si="1"/>
        <v>1.5269999999999999</v>
      </c>
      <c r="N120" s="12"/>
      <c r="O120" s="12"/>
    </row>
    <row r="121" spans="2:15" x14ac:dyDescent="0.2">
      <c r="B121" s="2">
        <v>10409</v>
      </c>
      <c r="C121" s="2" t="s">
        <v>118</v>
      </c>
      <c r="D121" s="2">
        <v>2.8911000000000002E-3</v>
      </c>
      <c r="E121" s="2">
        <v>2.8911000000000002E-3</v>
      </c>
      <c r="F121" s="2">
        <v>2.8911000000000002E-3</v>
      </c>
      <c r="G121" s="2">
        <v>2.8911000000000002E-3</v>
      </c>
      <c r="H121" s="11">
        <v>0</v>
      </c>
      <c r="I121" s="8">
        <v>0</v>
      </c>
      <c r="J121" s="9">
        <v>20.420999999999999</v>
      </c>
      <c r="K121" s="10">
        <f t="shared" si="1"/>
        <v>20.420999999999999</v>
      </c>
      <c r="L121" s="10">
        <f t="shared" si="1"/>
        <v>20.420999999999999</v>
      </c>
      <c r="N121" s="12"/>
      <c r="O121" s="12"/>
    </row>
    <row r="122" spans="2:15" x14ac:dyDescent="0.2">
      <c r="B122" s="2">
        <v>10426</v>
      </c>
      <c r="C122" s="2" t="s">
        <v>119</v>
      </c>
      <c r="D122" s="2">
        <v>4.4873999999999999E-3</v>
      </c>
      <c r="E122" s="2">
        <v>5.1729999999999996E-3</v>
      </c>
      <c r="F122" s="2">
        <v>4.4873999999999999E-3</v>
      </c>
      <c r="G122" s="2">
        <v>5.1729999999999996E-3</v>
      </c>
      <c r="H122" s="11">
        <v>0</v>
      </c>
      <c r="I122" s="8">
        <v>0</v>
      </c>
      <c r="J122" s="9">
        <v>36.539000000000001</v>
      </c>
      <c r="K122" s="10">
        <f t="shared" si="1"/>
        <v>31.696000000000002</v>
      </c>
      <c r="L122" s="10">
        <f t="shared" si="1"/>
        <v>36.539000000000001</v>
      </c>
      <c r="N122" s="12"/>
      <c r="O122" s="12"/>
    </row>
    <row r="123" spans="2:15" x14ac:dyDescent="0.2">
      <c r="B123" s="2">
        <v>10434</v>
      </c>
      <c r="C123" s="2" t="s">
        <v>120</v>
      </c>
      <c r="D123" s="2">
        <v>3.8448000000000002E-3</v>
      </c>
      <c r="E123" s="2">
        <v>3.8448000000000002E-3</v>
      </c>
      <c r="F123" s="2">
        <v>3.8448000000000002E-3</v>
      </c>
      <c r="G123" s="2">
        <v>3.8448000000000002E-3</v>
      </c>
      <c r="H123" s="11">
        <v>0</v>
      </c>
      <c r="I123" s="8">
        <v>0</v>
      </c>
      <c r="J123" s="9">
        <v>27.157</v>
      </c>
      <c r="K123" s="10">
        <f t="shared" si="1"/>
        <v>27.157</v>
      </c>
      <c r="L123" s="10">
        <f t="shared" si="1"/>
        <v>27.157</v>
      </c>
      <c r="N123" s="12"/>
      <c r="O123" s="12"/>
    </row>
    <row r="124" spans="2:15" x14ac:dyDescent="0.2">
      <c r="B124" s="2">
        <v>10436</v>
      </c>
      <c r="C124" s="2" t="s">
        <v>121</v>
      </c>
      <c r="D124" s="2">
        <v>2.7114999999999999E-3</v>
      </c>
      <c r="E124" s="2">
        <v>2.7114999999999999E-3</v>
      </c>
      <c r="F124" s="2">
        <v>2.7114999999999999E-3</v>
      </c>
      <c r="G124" s="2">
        <v>2.7114999999999999E-3</v>
      </c>
      <c r="H124" s="8">
        <v>0</v>
      </c>
      <c r="I124" s="8">
        <v>0</v>
      </c>
      <c r="J124" s="9">
        <v>19.152000000000001</v>
      </c>
      <c r="K124" s="10">
        <f t="shared" si="1"/>
        <v>19.152000000000001</v>
      </c>
      <c r="L124" s="10">
        <f t="shared" si="1"/>
        <v>19.152000000000001</v>
      </c>
      <c r="N124" s="12"/>
      <c r="O124" s="12"/>
    </row>
    <row r="125" spans="2:15" x14ac:dyDescent="0.2">
      <c r="B125" s="2">
        <v>10440</v>
      </c>
      <c r="C125" s="2" t="s">
        <v>122</v>
      </c>
      <c r="D125" s="2">
        <v>7.0859999999999999E-4</v>
      </c>
      <c r="E125" s="2">
        <v>7.0859999999999999E-4</v>
      </c>
      <c r="F125" s="2">
        <v>7.0859999999999999E-4</v>
      </c>
      <c r="G125" s="2">
        <v>7.0859999999999999E-4</v>
      </c>
      <c r="H125" s="8">
        <v>0</v>
      </c>
      <c r="I125" s="8">
        <v>0</v>
      </c>
      <c r="J125" s="9">
        <v>5.0049999999999999</v>
      </c>
      <c r="K125" s="10">
        <f t="shared" si="1"/>
        <v>5.0049999999999999</v>
      </c>
      <c r="L125" s="10">
        <f t="shared" si="1"/>
        <v>5.0049999999999999</v>
      </c>
      <c r="N125" s="12"/>
      <c r="O125" s="12"/>
    </row>
    <row r="126" spans="2:15" x14ac:dyDescent="0.2">
      <c r="B126" s="2">
        <v>10442</v>
      </c>
      <c r="C126" s="2" t="s">
        <v>123</v>
      </c>
      <c r="D126" s="2">
        <v>1.7817E-3</v>
      </c>
      <c r="E126" s="2">
        <v>1.7887999999999999E-3</v>
      </c>
      <c r="F126" s="2">
        <v>1.7817E-3</v>
      </c>
      <c r="G126" s="2">
        <v>1.7887999999999999E-3</v>
      </c>
      <c r="H126" s="8">
        <v>0</v>
      </c>
      <c r="I126" s="8">
        <v>0</v>
      </c>
      <c r="J126" s="9">
        <v>13.396000000000001</v>
      </c>
      <c r="K126" s="10">
        <f t="shared" si="1"/>
        <v>12.585000000000001</v>
      </c>
      <c r="L126" s="10">
        <f t="shared" si="1"/>
        <v>12.635</v>
      </c>
      <c r="N126" s="12"/>
      <c r="O126" s="12"/>
    </row>
    <row r="127" spans="2:15" x14ac:dyDescent="0.2">
      <c r="B127" s="2">
        <v>10446</v>
      </c>
      <c r="C127" s="2" t="s">
        <v>124</v>
      </c>
      <c r="D127" s="2">
        <v>1.3558799999999999E-2</v>
      </c>
      <c r="E127" s="2">
        <v>1.3558799999999999E-2</v>
      </c>
      <c r="F127" s="2">
        <v>1.3558799999999999E-2</v>
      </c>
      <c r="G127" s="2">
        <v>1.3558799999999999E-2</v>
      </c>
      <c r="H127" s="8">
        <v>0</v>
      </c>
      <c r="I127" s="8">
        <v>0</v>
      </c>
      <c r="J127" s="9">
        <v>95.771000000000001</v>
      </c>
      <c r="K127" s="10">
        <f t="shared" si="1"/>
        <v>95.771000000000001</v>
      </c>
      <c r="L127" s="10">
        <f t="shared" si="1"/>
        <v>95.771000000000001</v>
      </c>
      <c r="N127" s="12"/>
      <c r="O127" s="12"/>
    </row>
    <row r="128" spans="2:15" x14ac:dyDescent="0.2">
      <c r="B128" s="2">
        <v>10448</v>
      </c>
      <c r="C128" s="2" t="s">
        <v>125</v>
      </c>
      <c r="D128" s="2">
        <v>1.1666999999999999E-3</v>
      </c>
      <c r="E128" s="2">
        <v>1.1659999999999999E-3</v>
      </c>
      <c r="F128" s="2">
        <v>1.1666999999999999E-3</v>
      </c>
      <c r="G128" s="2">
        <v>1.1659999999999999E-3</v>
      </c>
      <c r="H128" s="8">
        <v>0</v>
      </c>
      <c r="I128" s="8">
        <v>0</v>
      </c>
      <c r="J128" s="9">
        <v>8.4809999999999999</v>
      </c>
      <c r="K128" s="10">
        <f t="shared" si="1"/>
        <v>8.2409999999999997</v>
      </c>
      <c r="L128" s="10">
        <f t="shared" si="1"/>
        <v>8.2360000000000007</v>
      </c>
      <c r="N128" s="12"/>
      <c r="O128" s="12"/>
    </row>
    <row r="129" spans="2:15" x14ac:dyDescent="0.2">
      <c r="B129" s="2">
        <v>10451</v>
      </c>
      <c r="C129" s="2" t="s">
        <v>126</v>
      </c>
      <c r="D129" s="2">
        <v>3.7152000000000001E-3</v>
      </c>
      <c r="E129" s="2">
        <v>3.7951E-3</v>
      </c>
      <c r="F129" s="2">
        <v>3.7152000000000001E-3</v>
      </c>
      <c r="G129" s="2">
        <v>3.7951E-3</v>
      </c>
      <c r="H129" s="8">
        <v>0</v>
      </c>
      <c r="I129" s="8">
        <v>0</v>
      </c>
      <c r="J129" s="9">
        <v>26.832999999999998</v>
      </c>
      <c r="K129" s="10">
        <f t="shared" si="1"/>
        <v>26.242000000000001</v>
      </c>
      <c r="L129" s="10">
        <f t="shared" si="1"/>
        <v>26.806000000000001</v>
      </c>
      <c r="N129" s="12"/>
      <c r="O129" s="12"/>
    </row>
    <row r="130" spans="2:15" x14ac:dyDescent="0.2">
      <c r="B130" s="2">
        <v>10482</v>
      </c>
      <c r="C130" s="2" t="s">
        <v>127</v>
      </c>
      <c r="D130" s="2">
        <v>3.9290000000000001E-4</v>
      </c>
      <c r="E130" s="2">
        <v>3.9770000000000002E-4</v>
      </c>
      <c r="F130" s="2">
        <v>3.9290000000000001E-4</v>
      </c>
      <c r="G130" s="2">
        <v>3.9770000000000002E-4</v>
      </c>
      <c r="H130" s="8">
        <v>0</v>
      </c>
      <c r="I130" s="8">
        <v>0</v>
      </c>
      <c r="J130" s="9">
        <v>4.1139999999999999</v>
      </c>
      <c r="K130" s="10">
        <f t="shared" si="1"/>
        <v>2.7749999999999999</v>
      </c>
      <c r="L130" s="10">
        <f t="shared" si="1"/>
        <v>2.8090000000000002</v>
      </c>
      <c r="N130" s="12"/>
      <c r="O130" s="12"/>
    </row>
    <row r="131" spans="2:15" x14ac:dyDescent="0.2">
      <c r="B131" s="2">
        <v>10502</v>
      </c>
      <c r="C131" s="2" t="s">
        <v>128</v>
      </c>
      <c r="D131" s="2">
        <v>2.6354E-3</v>
      </c>
      <c r="E131" s="2">
        <v>2.6484999999999998E-3</v>
      </c>
      <c r="F131" s="2">
        <v>2.6354E-3</v>
      </c>
      <c r="G131" s="2">
        <v>2.6484999999999998E-3</v>
      </c>
      <c r="H131" s="8">
        <v>0</v>
      </c>
      <c r="I131" s="8">
        <v>0</v>
      </c>
      <c r="J131" s="9">
        <v>18.707000000000001</v>
      </c>
      <c r="K131" s="10">
        <f t="shared" si="1"/>
        <v>18.614999999999998</v>
      </c>
      <c r="L131" s="10">
        <f t="shared" si="1"/>
        <v>18.707000000000001</v>
      </c>
      <c r="N131" s="12"/>
      <c r="O131" s="12"/>
    </row>
    <row r="132" spans="2:15" x14ac:dyDescent="0.2">
      <c r="B132" s="2">
        <v>13927</v>
      </c>
      <c r="C132" s="2" t="s">
        <v>136</v>
      </c>
      <c r="D132" s="2">
        <v>5.0489999999999997E-4</v>
      </c>
      <c r="E132" s="2">
        <v>5.7589999999999996E-4</v>
      </c>
      <c r="F132" s="2">
        <v>5.0489999999999997E-4</v>
      </c>
      <c r="G132" s="2">
        <v>5.7589999999999996E-4</v>
      </c>
      <c r="H132" s="8">
        <v>0</v>
      </c>
      <c r="I132" s="8">
        <v>0</v>
      </c>
      <c r="J132" s="9">
        <v>4.0730000000000004</v>
      </c>
      <c r="K132" s="10">
        <f t="shared" ref="K132:L137" si="2">ROUND(D132*SUM($J$3:$J$136),3)</f>
        <v>3.5659999999999998</v>
      </c>
      <c r="L132" s="10">
        <f t="shared" si="2"/>
        <v>4.0679999999999996</v>
      </c>
      <c r="N132" s="12"/>
      <c r="O132" s="12"/>
    </row>
    <row r="133" spans="2:15" x14ac:dyDescent="0.2">
      <c r="B133" s="2">
        <v>10597</v>
      </c>
      <c r="C133" s="2" t="s">
        <v>129</v>
      </c>
      <c r="D133" s="2">
        <v>1.7435E-3</v>
      </c>
      <c r="E133" s="2">
        <v>1.7442E-3</v>
      </c>
      <c r="F133" s="2">
        <v>1.7435E-3</v>
      </c>
      <c r="G133" s="2">
        <v>1.7442E-3</v>
      </c>
      <c r="H133" s="8">
        <v>0</v>
      </c>
      <c r="I133" s="8">
        <v>0</v>
      </c>
      <c r="J133" s="9">
        <v>12.936999999999999</v>
      </c>
      <c r="K133" s="10">
        <f t="shared" si="2"/>
        <v>12.315</v>
      </c>
      <c r="L133" s="10">
        <f t="shared" si="2"/>
        <v>12.32</v>
      </c>
      <c r="N133" s="12"/>
      <c r="O133" s="12"/>
    </row>
    <row r="134" spans="2:15" x14ac:dyDescent="0.2">
      <c r="B134" s="2">
        <v>10706</v>
      </c>
      <c r="C134" s="2" t="s">
        <v>130</v>
      </c>
      <c r="D134" s="2">
        <v>2.3717999999999999E-3</v>
      </c>
      <c r="E134" s="2">
        <v>2.3908000000000002E-3</v>
      </c>
      <c r="F134" s="2">
        <v>2.3717999999999999E-3</v>
      </c>
      <c r="G134" s="2">
        <v>2.3908000000000002E-3</v>
      </c>
      <c r="H134" s="8">
        <v>0</v>
      </c>
      <c r="I134" s="8">
        <v>0</v>
      </c>
      <c r="J134" s="9">
        <v>17.277999999999999</v>
      </c>
      <c r="K134" s="10">
        <f t="shared" si="2"/>
        <v>16.753</v>
      </c>
      <c r="L134" s="10">
        <f t="shared" si="2"/>
        <v>16.887</v>
      </c>
      <c r="N134" s="12"/>
      <c r="O134" s="12"/>
    </row>
    <row r="135" spans="2:15" x14ac:dyDescent="0.2">
      <c r="B135" s="2">
        <v>11680</v>
      </c>
      <c r="C135" s="2" t="s">
        <v>131</v>
      </c>
      <c r="D135" s="2">
        <v>8.9599999999999999E-4</v>
      </c>
      <c r="E135" s="2">
        <v>8.9599999999999999E-4</v>
      </c>
      <c r="F135" s="2">
        <v>8.9599999999999999E-4</v>
      </c>
      <c r="G135" s="2">
        <v>8.9599999999999999E-4</v>
      </c>
      <c r="H135" s="8">
        <v>0</v>
      </c>
      <c r="I135" s="8">
        <v>0</v>
      </c>
      <c r="J135" s="9">
        <v>6.3289999999999997</v>
      </c>
      <c r="K135" s="10">
        <f t="shared" si="2"/>
        <v>6.3289999999999997</v>
      </c>
      <c r="L135" s="10">
        <f t="shared" si="2"/>
        <v>6.3289999999999997</v>
      </c>
      <c r="N135" s="12"/>
      <c r="O135" s="12"/>
    </row>
    <row r="136" spans="2:15" x14ac:dyDescent="0.2">
      <c r="B136" s="2">
        <v>12026</v>
      </c>
      <c r="C136" s="2" t="s">
        <v>132</v>
      </c>
      <c r="D136" s="2">
        <v>6.3953999999999999E-3</v>
      </c>
      <c r="E136" s="2">
        <v>6.3953999999999999E-3</v>
      </c>
      <c r="F136" s="2">
        <v>6.3953999999999999E-3</v>
      </c>
      <c r="G136" s="2">
        <v>6.3953999999999999E-3</v>
      </c>
      <c r="H136" s="8">
        <v>0</v>
      </c>
      <c r="I136" s="8">
        <v>0</v>
      </c>
      <c r="J136" s="9">
        <v>45.173000000000002</v>
      </c>
      <c r="K136" s="10">
        <f t="shared" si="2"/>
        <v>45.173000000000002</v>
      </c>
      <c r="L136" s="10">
        <f t="shared" si="2"/>
        <v>45.173000000000002</v>
      </c>
      <c r="N136" s="12"/>
      <c r="O136" s="12"/>
    </row>
    <row r="137" spans="2:15" x14ac:dyDescent="0.2">
      <c r="B137" s="2">
        <v>10298</v>
      </c>
      <c r="C137" s="2" t="s">
        <v>133</v>
      </c>
      <c r="D137" s="2">
        <v>8.4679199999999996E-2</v>
      </c>
      <c r="E137" s="2">
        <v>8.4690799999999997E-2</v>
      </c>
      <c r="F137" s="2">
        <v>8.4679199999999996E-2</v>
      </c>
      <c r="G137" s="2">
        <v>8.4690799999999997E-2</v>
      </c>
      <c r="H137" s="8">
        <v>0</v>
      </c>
      <c r="I137" s="8">
        <v>0</v>
      </c>
      <c r="J137" s="9">
        <v>602.27600000000007</v>
      </c>
      <c r="K137" s="10">
        <f t="shared" si="2"/>
        <v>598.12</v>
      </c>
      <c r="L137" s="10">
        <f t="shared" si="2"/>
        <v>598.202</v>
      </c>
      <c r="N137" s="12"/>
      <c r="O137" s="12"/>
    </row>
    <row r="138" spans="2:15" x14ac:dyDescent="0.2">
      <c r="B138" s="2" t="s">
        <v>152</v>
      </c>
      <c r="K138" s="14"/>
    </row>
    <row r="139" spans="2:15" x14ac:dyDescent="0.2">
      <c r="B139" s="2" t="s">
        <v>153</v>
      </c>
      <c r="J139" s="15"/>
    </row>
    <row r="142" spans="2:15" x14ac:dyDescent="0.2">
      <c r="J142" s="15"/>
      <c r="K142" s="15"/>
      <c r="L142" s="15"/>
    </row>
    <row r="143" spans="2:15" x14ac:dyDescent="0.2">
      <c r="J143" s="16"/>
    </row>
  </sheetData>
  <autoFilter ref="B2:L137" xr:uid="{CDF5DD41-657E-4FFA-8F4A-D243862815CD}"/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C286B-6D2F-4488-B7C8-68CC48CE8AB5}">
  <dimension ref="A2:O143"/>
  <sheetViews>
    <sheetView workbookViewId="0">
      <pane ySplit="2" topLeftCell="A3" activePane="bottomLeft" state="frozen"/>
      <selection pane="bottomLeft" activeCell="O11" sqref="O11"/>
    </sheetView>
  </sheetViews>
  <sheetFormatPr defaultColWidth="8.85546875" defaultRowHeight="11.25" x14ac:dyDescent="0.2"/>
  <cols>
    <col min="1" max="1" width="3.85546875" style="2" customWidth="1"/>
    <col min="2" max="2" width="6" style="2" bestFit="1" customWidth="1"/>
    <col min="3" max="3" width="35.28515625" style="2" bestFit="1" customWidth="1"/>
    <col min="4" max="9" width="11" style="2" bestFit="1" customWidth="1"/>
    <col min="10" max="10" width="11.42578125" style="2" customWidth="1"/>
    <col min="11" max="11" width="11.5703125" style="2" customWidth="1"/>
    <col min="12" max="12" width="10.42578125" style="2" customWidth="1"/>
    <col min="13" max="13" width="8.85546875" style="2"/>
    <col min="14" max="14" width="11.7109375" style="2" bestFit="1" customWidth="1"/>
    <col min="15" max="15" width="10.140625" style="2" bestFit="1" customWidth="1"/>
    <col min="16" max="16" width="11" style="2" bestFit="1" customWidth="1"/>
    <col min="17" max="17" width="13.85546875" style="2" bestFit="1" customWidth="1"/>
    <col min="18" max="18" width="11.7109375" style="2" bestFit="1" customWidth="1"/>
    <col min="19" max="16384" width="8.85546875" style="2"/>
  </cols>
  <sheetData>
    <row r="2" spans="2:15" ht="33.75" x14ac:dyDescent="0.2">
      <c r="B2" s="17" t="s">
        <v>0</v>
      </c>
      <c r="C2" s="17" t="s">
        <v>1</v>
      </c>
      <c r="D2" s="17" t="s">
        <v>139</v>
      </c>
      <c r="E2" s="17" t="s">
        <v>140</v>
      </c>
      <c r="F2" s="17" t="s">
        <v>141</v>
      </c>
      <c r="G2" s="17" t="s">
        <v>142</v>
      </c>
      <c r="H2" s="17" t="s">
        <v>143</v>
      </c>
      <c r="I2" s="17" t="s">
        <v>144</v>
      </c>
      <c r="J2" s="17" t="s">
        <v>134</v>
      </c>
      <c r="K2" s="17" t="s">
        <v>148</v>
      </c>
      <c r="L2" s="17" t="s">
        <v>149</v>
      </c>
      <c r="N2" s="17"/>
    </row>
    <row r="3" spans="2:15" x14ac:dyDescent="0.2">
      <c r="B3" s="2">
        <v>10005</v>
      </c>
      <c r="C3" s="2" t="s">
        <v>2</v>
      </c>
      <c r="D3" s="8">
        <v>7.7600000000000002E-5</v>
      </c>
      <c r="E3" s="8">
        <v>7.7600000000000002E-5</v>
      </c>
      <c r="F3" s="8">
        <v>7.7600000000000002E-5</v>
      </c>
      <c r="G3" s="8">
        <v>7.7600000000000002E-5</v>
      </c>
      <c r="H3" s="8">
        <v>0</v>
      </c>
      <c r="I3" s="8">
        <v>0</v>
      </c>
      <c r="J3" s="9">
        <v>0.54800000000000004</v>
      </c>
      <c r="K3" s="10">
        <f>ROUND(D3*SUM($J$3:$J$136),3)</f>
        <v>0.54800000000000004</v>
      </c>
      <c r="L3" s="10">
        <f>ROUND(E3*SUM($J$3:$J$136),3)</f>
        <v>0.54800000000000004</v>
      </c>
      <c r="N3" s="12"/>
      <c r="O3" s="12"/>
    </row>
    <row r="4" spans="2:15" x14ac:dyDescent="0.2">
      <c r="B4" s="2">
        <v>10015</v>
      </c>
      <c r="C4" s="2" t="s">
        <v>3</v>
      </c>
      <c r="D4" s="8">
        <v>8.1100000000000006E-5</v>
      </c>
      <c r="E4" s="8">
        <v>8.1100000000000006E-5</v>
      </c>
      <c r="F4" s="8">
        <v>8.1100000000000006E-5</v>
      </c>
      <c r="G4" s="8">
        <v>8.1100000000000006E-5</v>
      </c>
      <c r="H4" s="8">
        <v>0</v>
      </c>
      <c r="I4" s="8">
        <v>0</v>
      </c>
      <c r="J4" s="9">
        <v>0.57299999999999995</v>
      </c>
      <c r="K4" s="10">
        <f t="shared" ref="K4:L67" si="0">ROUND(D4*SUM($J$3:$J$136),3)</f>
        <v>0.57299999999999995</v>
      </c>
      <c r="L4" s="10">
        <f t="shared" si="0"/>
        <v>0.57299999999999995</v>
      </c>
      <c r="N4" s="12"/>
      <c r="O4" s="12"/>
    </row>
    <row r="5" spans="2:15" x14ac:dyDescent="0.2">
      <c r="B5" s="2">
        <v>10024</v>
      </c>
      <c r="C5" s="2" t="s">
        <v>4</v>
      </c>
      <c r="D5" s="8">
        <v>2.84458E-2</v>
      </c>
      <c r="E5" s="8">
        <v>2.84458E-2</v>
      </c>
      <c r="F5" s="8">
        <v>2.84458E-2</v>
      </c>
      <c r="G5" s="8">
        <v>2.84458E-2</v>
      </c>
      <c r="H5" s="8">
        <v>0</v>
      </c>
      <c r="I5" s="8">
        <v>0</v>
      </c>
      <c r="J5" s="9">
        <v>200.923</v>
      </c>
      <c r="K5" s="10">
        <f t="shared" si="0"/>
        <v>200.923</v>
      </c>
      <c r="L5" s="10">
        <f t="shared" si="0"/>
        <v>200.923</v>
      </c>
      <c r="N5" s="12"/>
      <c r="O5" s="12"/>
    </row>
    <row r="6" spans="2:15" x14ac:dyDescent="0.2">
      <c r="B6" s="2">
        <v>10025</v>
      </c>
      <c r="C6" s="2" t="s">
        <v>5</v>
      </c>
      <c r="D6" s="8">
        <v>8.4463000000000003E-3</v>
      </c>
      <c r="E6" s="8">
        <v>8.4463000000000003E-3</v>
      </c>
      <c r="F6" s="8">
        <v>8.4463000000000003E-3</v>
      </c>
      <c r="G6" s="8">
        <v>8.4463000000000003E-3</v>
      </c>
      <c r="H6" s="8">
        <v>0</v>
      </c>
      <c r="I6" s="8">
        <v>0</v>
      </c>
      <c r="J6" s="9">
        <v>59.658999999999999</v>
      </c>
      <c r="K6" s="10">
        <f t="shared" si="0"/>
        <v>59.658999999999999</v>
      </c>
      <c r="L6" s="10">
        <f t="shared" si="0"/>
        <v>59.658999999999999</v>
      </c>
      <c r="N6" s="12"/>
      <c r="O6" s="12"/>
    </row>
    <row r="7" spans="2:15" x14ac:dyDescent="0.2">
      <c r="B7" s="2">
        <v>10027</v>
      </c>
      <c r="C7" s="2" t="s">
        <v>6</v>
      </c>
      <c r="D7" s="8">
        <v>8.6636000000000005E-3</v>
      </c>
      <c r="E7" s="8">
        <v>8.6636000000000005E-3</v>
      </c>
      <c r="F7" s="8">
        <v>8.6636000000000005E-3</v>
      </c>
      <c r="G7" s="8">
        <v>8.6636000000000005E-3</v>
      </c>
      <c r="H7" s="8">
        <v>0</v>
      </c>
      <c r="I7" s="8">
        <v>0</v>
      </c>
      <c r="J7" s="9">
        <v>61.194000000000003</v>
      </c>
      <c r="K7" s="10">
        <f t="shared" si="0"/>
        <v>61.194000000000003</v>
      </c>
      <c r="L7" s="10">
        <f t="shared" si="0"/>
        <v>61.194000000000003</v>
      </c>
      <c r="N7" s="12"/>
      <c r="O7" s="12"/>
    </row>
    <row r="8" spans="2:15" x14ac:dyDescent="0.2">
      <c r="B8" s="2">
        <v>10029</v>
      </c>
      <c r="C8" s="2" t="s">
        <v>7</v>
      </c>
      <c r="D8" s="8">
        <v>2.4940000000000001E-3</v>
      </c>
      <c r="E8" s="8">
        <v>2.4940000000000001E-3</v>
      </c>
      <c r="F8" s="8">
        <v>2.4940000000000001E-3</v>
      </c>
      <c r="G8" s="8">
        <v>2.4940000000000001E-3</v>
      </c>
      <c r="H8" s="8">
        <v>0</v>
      </c>
      <c r="I8" s="8">
        <v>0</v>
      </c>
      <c r="J8" s="9">
        <v>17.616</v>
      </c>
      <c r="K8" s="10">
        <f t="shared" si="0"/>
        <v>17.616</v>
      </c>
      <c r="L8" s="10">
        <f t="shared" si="0"/>
        <v>17.616</v>
      </c>
      <c r="N8" s="12"/>
      <c r="O8" s="12"/>
    </row>
    <row r="9" spans="2:15" x14ac:dyDescent="0.2">
      <c r="B9" s="2">
        <v>10044</v>
      </c>
      <c r="C9" s="2" t="s">
        <v>8</v>
      </c>
      <c r="D9" s="8">
        <v>2.8752999999999999E-3</v>
      </c>
      <c r="E9" s="8">
        <v>2.8752999999999999E-3</v>
      </c>
      <c r="F9" s="8">
        <v>2.8752999999999999E-3</v>
      </c>
      <c r="G9" s="8">
        <v>2.8752999999999999E-3</v>
      </c>
      <c r="H9" s="8">
        <v>0</v>
      </c>
      <c r="I9" s="8">
        <v>0</v>
      </c>
      <c r="J9" s="9">
        <v>20.309000000000001</v>
      </c>
      <c r="K9" s="10">
        <f t="shared" si="0"/>
        <v>20.309000000000001</v>
      </c>
      <c r="L9" s="10">
        <f t="shared" si="0"/>
        <v>20.309000000000001</v>
      </c>
      <c r="N9" s="12"/>
      <c r="O9" s="12"/>
    </row>
    <row r="10" spans="2:15" x14ac:dyDescent="0.2">
      <c r="B10" s="2">
        <v>10046</v>
      </c>
      <c r="C10" s="2" t="s">
        <v>9</v>
      </c>
      <c r="D10" s="8">
        <v>1.15881E-2</v>
      </c>
      <c r="E10" s="8">
        <v>1.15881E-2</v>
      </c>
      <c r="F10" s="8">
        <v>1.15881E-2</v>
      </c>
      <c r="G10" s="8">
        <v>1.15881E-2</v>
      </c>
      <c r="H10" s="8">
        <v>0</v>
      </c>
      <c r="I10" s="8">
        <v>0</v>
      </c>
      <c r="J10" s="9">
        <v>81.850999999999999</v>
      </c>
      <c r="K10" s="10">
        <f t="shared" si="0"/>
        <v>81.850999999999999</v>
      </c>
      <c r="L10" s="10">
        <f t="shared" si="0"/>
        <v>81.850999999999999</v>
      </c>
      <c r="N10" s="12"/>
      <c r="O10" s="12"/>
    </row>
    <row r="11" spans="2:15" x14ac:dyDescent="0.2">
      <c r="B11" s="2">
        <v>10047</v>
      </c>
      <c r="C11" s="2" t="s">
        <v>10</v>
      </c>
      <c r="D11" s="8">
        <v>2.1563800000000001E-2</v>
      </c>
      <c r="E11" s="8">
        <v>2.1585300000000002E-2</v>
      </c>
      <c r="F11" s="8">
        <v>2.1563800000000001E-2</v>
      </c>
      <c r="G11" s="8">
        <v>2.1585300000000002E-2</v>
      </c>
      <c r="H11" s="8">
        <v>0</v>
      </c>
      <c r="I11" s="8">
        <v>0</v>
      </c>
      <c r="J11" s="9">
        <v>156.673</v>
      </c>
      <c r="K11" s="10">
        <f t="shared" si="0"/>
        <v>152.31299999999999</v>
      </c>
      <c r="L11" s="10">
        <f t="shared" si="0"/>
        <v>152.465</v>
      </c>
      <c r="N11" s="12"/>
      <c r="O11" s="12"/>
    </row>
    <row r="12" spans="2:15" x14ac:dyDescent="0.2">
      <c r="B12" s="2">
        <v>10055</v>
      </c>
      <c r="C12" s="2" t="s">
        <v>11</v>
      </c>
      <c r="D12" s="8">
        <v>5.5399999999999998E-5</v>
      </c>
      <c r="E12" s="8">
        <v>5.52E-5</v>
      </c>
      <c r="F12" s="8">
        <v>5.5399999999999998E-5</v>
      </c>
      <c r="G12" s="8">
        <v>5.52E-5</v>
      </c>
      <c r="H12" s="8">
        <v>0</v>
      </c>
      <c r="I12" s="8">
        <v>0</v>
      </c>
      <c r="J12" s="9">
        <v>0.39800000000000002</v>
      </c>
      <c r="K12" s="10">
        <f t="shared" si="0"/>
        <v>0.39100000000000001</v>
      </c>
      <c r="L12" s="10">
        <f t="shared" si="0"/>
        <v>0.39</v>
      </c>
      <c r="N12" s="12"/>
      <c r="O12" s="12"/>
    </row>
    <row r="13" spans="2:15" x14ac:dyDescent="0.2">
      <c r="B13" s="2">
        <v>10057</v>
      </c>
      <c r="C13" s="2" t="s">
        <v>12</v>
      </c>
      <c r="D13" s="8">
        <v>2.8306999999999998E-3</v>
      </c>
      <c r="E13" s="8">
        <v>2.8300999999999999E-3</v>
      </c>
      <c r="F13" s="8">
        <v>2.8306999999999998E-3</v>
      </c>
      <c r="G13" s="8">
        <v>2.8300999999999999E-3</v>
      </c>
      <c r="H13" s="8">
        <v>0</v>
      </c>
      <c r="I13" s="8">
        <v>0</v>
      </c>
      <c r="J13" s="9">
        <v>21.068999999999999</v>
      </c>
      <c r="K13" s="10">
        <f t="shared" si="0"/>
        <v>19.994</v>
      </c>
      <c r="L13" s="10">
        <f t="shared" si="0"/>
        <v>19.989999999999998</v>
      </c>
      <c r="N13" s="12"/>
      <c r="O13" s="12"/>
    </row>
    <row r="14" spans="2:15" x14ac:dyDescent="0.2">
      <c r="B14" s="2">
        <v>10059</v>
      </c>
      <c r="C14" s="2" t="s">
        <v>13</v>
      </c>
      <c r="D14" s="8">
        <v>1.0765E-3</v>
      </c>
      <c r="E14" s="8">
        <v>1.0758E-3</v>
      </c>
      <c r="F14" s="8">
        <v>1.0765E-3</v>
      </c>
      <c r="G14" s="8">
        <v>1.0758E-3</v>
      </c>
      <c r="H14" s="8">
        <v>0</v>
      </c>
      <c r="I14" s="8">
        <v>0</v>
      </c>
      <c r="J14" s="9">
        <v>7.6390000000000002</v>
      </c>
      <c r="K14" s="10">
        <f t="shared" si="0"/>
        <v>7.6040000000000001</v>
      </c>
      <c r="L14" s="10">
        <f t="shared" si="0"/>
        <v>7.5990000000000002</v>
      </c>
      <c r="N14" s="12"/>
      <c r="O14" s="12"/>
    </row>
    <row r="15" spans="2:15" x14ac:dyDescent="0.2">
      <c r="B15" s="2">
        <v>10061</v>
      </c>
      <c r="C15" s="2" t="s">
        <v>14</v>
      </c>
      <c r="D15" s="8">
        <v>1.2384E-3</v>
      </c>
      <c r="E15" s="8">
        <v>1.2384E-3</v>
      </c>
      <c r="F15" s="8">
        <v>1.2384E-3</v>
      </c>
      <c r="G15" s="8">
        <v>1.2384E-3</v>
      </c>
      <c r="H15" s="8">
        <v>0</v>
      </c>
      <c r="I15" s="8">
        <v>0</v>
      </c>
      <c r="J15" s="9">
        <v>8.7469999999999999</v>
      </c>
      <c r="K15" s="10">
        <f t="shared" si="0"/>
        <v>8.7469999999999999</v>
      </c>
      <c r="L15" s="10">
        <f t="shared" si="0"/>
        <v>8.7469999999999999</v>
      </c>
      <c r="N15" s="12"/>
      <c r="O15" s="12"/>
    </row>
    <row r="16" spans="2:15" x14ac:dyDescent="0.2">
      <c r="B16" s="2">
        <v>10062</v>
      </c>
      <c r="C16" s="2" t="s">
        <v>15</v>
      </c>
      <c r="D16" s="8">
        <v>7.5319999999999998E-4</v>
      </c>
      <c r="E16" s="8">
        <v>7.5319999999999998E-4</v>
      </c>
      <c r="F16" s="8">
        <v>7.5319999999999998E-4</v>
      </c>
      <c r="G16" s="8">
        <v>7.5319999999999998E-4</v>
      </c>
      <c r="H16" s="8">
        <v>0</v>
      </c>
      <c r="I16" s="8">
        <v>0</v>
      </c>
      <c r="J16" s="9">
        <v>5.32</v>
      </c>
      <c r="K16" s="10">
        <f t="shared" si="0"/>
        <v>5.32</v>
      </c>
      <c r="L16" s="10">
        <f t="shared" si="0"/>
        <v>5.32</v>
      </c>
      <c r="N16" s="12"/>
      <c r="O16" s="12"/>
    </row>
    <row r="17" spans="2:15" x14ac:dyDescent="0.2">
      <c r="B17" s="2">
        <v>10064</v>
      </c>
      <c r="C17" s="2" t="s">
        <v>16</v>
      </c>
      <c r="D17" s="8">
        <v>1.9911E-3</v>
      </c>
      <c r="E17" s="8">
        <v>1.9911E-3</v>
      </c>
      <c r="F17" s="8">
        <v>1.9911E-3</v>
      </c>
      <c r="G17" s="8">
        <v>1.9911E-3</v>
      </c>
      <c r="H17" s="8">
        <v>0</v>
      </c>
      <c r="I17" s="8">
        <v>0</v>
      </c>
      <c r="J17" s="9">
        <v>14.064</v>
      </c>
      <c r="K17" s="10">
        <f t="shared" si="0"/>
        <v>14.064</v>
      </c>
      <c r="L17" s="10">
        <f t="shared" si="0"/>
        <v>14.064</v>
      </c>
      <c r="N17" s="12"/>
      <c r="O17" s="12"/>
    </row>
    <row r="18" spans="2:15" x14ac:dyDescent="0.2">
      <c r="B18" s="2">
        <v>10065</v>
      </c>
      <c r="C18" s="2" t="s">
        <v>17</v>
      </c>
      <c r="D18" s="8">
        <v>3.367E-4</v>
      </c>
      <c r="E18" s="8">
        <v>3.367E-4</v>
      </c>
      <c r="F18" s="8">
        <v>3.367E-4</v>
      </c>
      <c r="G18" s="8">
        <v>3.367E-4</v>
      </c>
      <c r="H18" s="8">
        <v>0</v>
      </c>
      <c r="I18" s="8">
        <v>0</v>
      </c>
      <c r="J18" s="9">
        <v>2.3780000000000001</v>
      </c>
      <c r="K18" s="10">
        <f t="shared" si="0"/>
        <v>2.3780000000000001</v>
      </c>
      <c r="L18" s="10">
        <f t="shared" si="0"/>
        <v>2.3780000000000001</v>
      </c>
      <c r="N18" s="12"/>
      <c r="O18" s="12"/>
    </row>
    <row r="19" spans="2:15" x14ac:dyDescent="0.2">
      <c r="B19" s="2">
        <v>10066</v>
      </c>
      <c r="C19" s="2" t="s">
        <v>18</v>
      </c>
      <c r="D19" s="8">
        <v>3.4502999999999999E-3</v>
      </c>
      <c r="E19" s="8">
        <v>3.4502999999999999E-3</v>
      </c>
      <c r="F19" s="8">
        <v>3.4502999999999999E-3</v>
      </c>
      <c r="G19" s="8">
        <v>3.4502999999999999E-3</v>
      </c>
      <c r="H19" s="8">
        <v>0</v>
      </c>
      <c r="I19" s="8">
        <v>0</v>
      </c>
      <c r="J19" s="9">
        <v>24.370999999999999</v>
      </c>
      <c r="K19" s="10">
        <f t="shared" si="0"/>
        <v>24.370999999999999</v>
      </c>
      <c r="L19" s="10">
        <f t="shared" si="0"/>
        <v>24.370999999999999</v>
      </c>
      <c r="N19" s="12"/>
      <c r="O19" s="12"/>
    </row>
    <row r="20" spans="2:15" x14ac:dyDescent="0.2">
      <c r="B20" s="2">
        <v>10067</v>
      </c>
      <c r="C20" s="2" t="s">
        <v>19</v>
      </c>
      <c r="D20" s="8">
        <v>2.2393000000000001E-3</v>
      </c>
      <c r="E20" s="8">
        <v>2.2393000000000001E-3</v>
      </c>
      <c r="F20" s="8">
        <v>2.2393000000000001E-3</v>
      </c>
      <c r="G20" s="8">
        <v>2.2393000000000001E-3</v>
      </c>
      <c r="H20" s="8">
        <v>0</v>
      </c>
      <c r="I20" s="8">
        <v>0</v>
      </c>
      <c r="J20" s="9">
        <v>15.817</v>
      </c>
      <c r="K20" s="10">
        <f t="shared" si="0"/>
        <v>15.817</v>
      </c>
      <c r="L20" s="10">
        <f t="shared" si="0"/>
        <v>15.817</v>
      </c>
      <c r="N20" s="12"/>
      <c r="O20" s="12"/>
    </row>
    <row r="21" spans="2:15" x14ac:dyDescent="0.2">
      <c r="B21" s="2">
        <v>10068</v>
      </c>
      <c r="C21" s="2" t="s">
        <v>20</v>
      </c>
      <c r="D21" s="8">
        <v>3.5710000000000001E-4</v>
      </c>
      <c r="E21" s="8">
        <v>3.568E-4</v>
      </c>
      <c r="F21" s="8">
        <v>3.5710000000000001E-4</v>
      </c>
      <c r="G21" s="8">
        <v>3.568E-4</v>
      </c>
      <c r="H21" s="8">
        <v>0</v>
      </c>
      <c r="I21" s="8">
        <v>0</v>
      </c>
      <c r="J21" s="9">
        <v>2.77</v>
      </c>
      <c r="K21" s="10">
        <f t="shared" si="0"/>
        <v>2.5219999999999998</v>
      </c>
      <c r="L21" s="10">
        <f t="shared" si="0"/>
        <v>2.52</v>
      </c>
      <c r="N21" s="12"/>
      <c r="O21" s="12"/>
    </row>
    <row r="22" spans="2:15" x14ac:dyDescent="0.2">
      <c r="B22" s="2">
        <v>10070</v>
      </c>
      <c r="C22" s="2" t="s">
        <v>21</v>
      </c>
      <c r="D22" s="8">
        <v>5.0800000000000002E-5</v>
      </c>
      <c r="E22" s="8">
        <v>5.0800000000000002E-5</v>
      </c>
      <c r="F22" s="8">
        <v>5.0800000000000002E-5</v>
      </c>
      <c r="G22" s="8">
        <v>5.0800000000000002E-5</v>
      </c>
      <c r="H22" s="8">
        <v>0</v>
      </c>
      <c r="I22" s="8">
        <v>0</v>
      </c>
      <c r="J22" s="9">
        <v>0.35899999999999999</v>
      </c>
      <c r="K22" s="10">
        <f t="shared" si="0"/>
        <v>0.35899999999999999</v>
      </c>
      <c r="L22" s="10">
        <f t="shared" si="0"/>
        <v>0.35899999999999999</v>
      </c>
      <c r="N22" s="12"/>
      <c r="O22" s="12"/>
    </row>
    <row r="23" spans="2:15" x14ac:dyDescent="0.2">
      <c r="B23" s="2">
        <v>10071</v>
      </c>
      <c r="C23" s="2" t="s">
        <v>22</v>
      </c>
      <c r="D23" s="8">
        <v>2.6400000000000002E-4</v>
      </c>
      <c r="E23" s="8">
        <v>2.6390000000000002E-4</v>
      </c>
      <c r="F23" s="8">
        <v>2.6400000000000002E-4</v>
      </c>
      <c r="G23" s="8">
        <v>2.6390000000000002E-4</v>
      </c>
      <c r="H23" s="8">
        <v>0</v>
      </c>
      <c r="I23" s="8">
        <v>0</v>
      </c>
      <c r="J23" s="9">
        <v>1.9139999999999999</v>
      </c>
      <c r="K23" s="10">
        <f t="shared" si="0"/>
        <v>1.865</v>
      </c>
      <c r="L23" s="10">
        <f t="shared" si="0"/>
        <v>1.8640000000000001</v>
      </c>
      <c r="N23" s="12"/>
      <c r="O23" s="12"/>
    </row>
    <row r="24" spans="2:15" x14ac:dyDescent="0.2">
      <c r="B24" s="2">
        <v>10072</v>
      </c>
      <c r="C24" s="2" t="s">
        <v>23</v>
      </c>
      <c r="D24" s="8">
        <v>3.3953E-3</v>
      </c>
      <c r="E24" s="8">
        <v>3.3953E-3</v>
      </c>
      <c r="F24" s="8">
        <v>3.3953E-3</v>
      </c>
      <c r="G24" s="8">
        <v>3.3953E-3</v>
      </c>
      <c r="H24" s="8">
        <v>0</v>
      </c>
      <c r="I24" s="8">
        <v>0</v>
      </c>
      <c r="J24" s="9">
        <v>23.981999999999999</v>
      </c>
      <c r="K24" s="10">
        <f t="shared" si="0"/>
        <v>23.981999999999999</v>
      </c>
      <c r="L24" s="10">
        <f t="shared" si="0"/>
        <v>23.981999999999999</v>
      </c>
      <c r="N24" s="12"/>
      <c r="O24" s="12"/>
    </row>
    <row r="25" spans="2:15" x14ac:dyDescent="0.2">
      <c r="B25" s="2">
        <v>10074</v>
      </c>
      <c r="C25" s="2" t="s">
        <v>24</v>
      </c>
      <c r="D25" s="8">
        <v>3.7775E-3</v>
      </c>
      <c r="E25" s="8">
        <v>3.7775E-3</v>
      </c>
      <c r="F25" s="8">
        <v>3.7775E-3</v>
      </c>
      <c r="G25" s="8">
        <v>3.7775E-3</v>
      </c>
      <c r="H25" s="8">
        <v>0</v>
      </c>
      <c r="I25" s="8">
        <v>0</v>
      </c>
      <c r="J25" s="9">
        <v>26.681999999999999</v>
      </c>
      <c r="K25" s="10">
        <f t="shared" si="0"/>
        <v>26.681999999999999</v>
      </c>
      <c r="L25" s="10">
        <f t="shared" si="0"/>
        <v>26.681999999999999</v>
      </c>
      <c r="N25" s="12"/>
      <c r="O25" s="12"/>
    </row>
    <row r="26" spans="2:15" x14ac:dyDescent="0.2">
      <c r="B26" s="2">
        <v>10076</v>
      </c>
      <c r="C26" s="2" t="s">
        <v>25</v>
      </c>
      <c r="D26" s="8">
        <v>6.8199999999999999E-4</v>
      </c>
      <c r="E26" s="8">
        <v>6.8199999999999999E-4</v>
      </c>
      <c r="F26" s="8">
        <v>6.8199999999999999E-4</v>
      </c>
      <c r="G26" s="8">
        <v>6.8199999999999999E-4</v>
      </c>
      <c r="H26" s="8">
        <v>0</v>
      </c>
      <c r="I26" s="8">
        <v>0</v>
      </c>
      <c r="J26" s="9">
        <v>4.8170000000000002</v>
      </c>
      <c r="K26" s="10">
        <f t="shared" si="0"/>
        <v>4.8170000000000002</v>
      </c>
      <c r="L26" s="10">
        <f t="shared" si="0"/>
        <v>4.8170000000000002</v>
      </c>
      <c r="N26" s="12"/>
      <c r="O26" s="12"/>
    </row>
    <row r="27" spans="2:15" x14ac:dyDescent="0.2">
      <c r="B27" s="2">
        <v>10078</v>
      </c>
      <c r="C27" s="2" t="s">
        <v>26</v>
      </c>
      <c r="D27" s="8">
        <v>5.264E-4</v>
      </c>
      <c r="E27" s="8">
        <v>5.264E-4</v>
      </c>
      <c r="F27" s="8">
        <v>5.264E-4</v>
      </c>
      <c r="G27" s="8">
        <v>5.264E-4</v>
      </c>
      <c r="H27" s="8">
        <v>0</v>
      </c>
      <c r="I27" s="8">
        <v>0</v>
      </c>
      <c r="J27" s="9">
        <v>3.718</v>
      </c>
      <c r="K27" s="10">
        <f t="shared" si="0"/>
        <v>3.718</v>
      </c>
      <c r="L27" s="10">
        <f t="shared" si="0"/>
        <v>3.718</v>
      </c>
      <c r="N27" s="12"/>
      <c r="O27" s="12"/>
    </row>
    <row r="28" spans="2:15" x14ac:dyDescent="0.2">
      <c r="B28" s="2">
        <v>10079</v>
      </c>
      <c r="C28" s="2" t="s">
        <v>27</v>
      </c>
      <c r="D28" s="8">
        <v>1.15771E-2</v>
      </c>
      <c r="E28" s="8">
        <v>1.1690900000000001E-2</v>
      </c>
      <c r="F28" s="8">
        <v>1.15771E-2</v>
      </c>
      <c r="G28" s="8">
        <v>1.1690900000000001E-2</v>
      </c>
      <c r="H28" s="8">
        <v>0</v>
      </c>
      <c r="I28" s="8">
        <v>0</v>
      </c>
      <c r="J28" s="9">
        <v>88.179000000000002</v>
      </c>
      <c r="K28" s="10">
        <f t="shared" si="0"/>
        <v>81.772999999999996</v>
      </c>
      <c r="L28" s="10">
        <f t="shared" si="0"/>
        <v>82.576999999999998</v>
      </c>
      <c r="N28" s="12"/>
      <c r="O28" s="12"/>
    </row>
    <row r="29" spans="2:15" x14ac:dyDescent="0.2">
      <c r="B29" s="2">
        <v>10080</v>
      </c>
      <c r="C29" s="2" t="s">
        <v>28</v>
      </c>
      <c r="D29" s="8">
        <v>9.3550000000000003E-4</v>
      </c>
      <c r="E29" s="8">
        <v>9.3579999999999998E-4</v>
      </c>
      <c r="F29" s="8">
        <v>9.3550000000000003E-4</v>
      </c>
      <c r="G29" s="8">
        <v>9.3579999999999998E-4</v>
      </c>
      <c r="H29" s="8">
        <v>0</v>
      </c>
      <c r="I29" s="8">
        <v>0</v>
      </c>
      <c r="J29" s="9">
        <v>7.4370000000000003</v>
      </c>
      <c r="K29" s="10">
        <f t="shared" si="0"/>
        <v>6.6079999999999997</v>
      </c>
      <c r="L29" s="10">
        <f t="shared" si="0"/>
        <v>6.61</v>
      </c>
      <c r="N29" s="12"/>
      <c r="O29" s="12"/>
    </row>
    <row r="30" spans="2:15" x14ac:dyDescent="0.2">
      <c r="B30" s="2">
        <v>10081</v>
      </c>
      <c r="C30" s="2" t="s">
        <v>29</v>
      </c>
      <c r="D30" s="8">
        <v>1.2902E-3</v>
      </c>
      <c r="E30" s="8">
        <v>1.2899000000000001E-3</v>
      </c>
      <c r="F30" s="8">
        <v>1.2902E-3</v>
      </c>
      <c r="G30" s="8">
        <v>1.2899000000000001E-3</v>
      </c>
      <c r="H30" s="8">
        <v>0</v>
      </c>
      <c r="I30" s="8">
        <v>0</v>
      </c>
      <c r="J30" s="9">
        <v>10.455</v>
      </c>
      <c r="K30" s="10">
        <f t="shared" si="0"/>
        <v>9.1129999999999995</v>
      </c>
      <c r="L30" s="10">
        <f t="shared" si="0"/>
        <v>9.1110000000000007</v>
      </c>
      <c r="N30" s="12"/>
      <c r="O30" s="12"/>
    </row>
    <row r="31" spans="2:15" x14ac:dyDescent="0.2">
      <c r="B31" s="2">
        <v>10082</v>
      </c>
      <c r="C31" s="2" t="s">
        <v>30</v>
      </c>
      <c r="D31" s="8">
        <v>1.4E-5</v>
      </c>
      <c r="E31" s="8">
        <v>1.4E-5</v>
      </c>
      <c r="F31" s="8">
        <v>1.4E-5</v>
      </c>
      <c r="G31" s="8">
        <v>1.4E-5</v>
      </c>
      <c r="H31" s="8">
        <v>0</v>
      </c>
      <c r="I31" s="8">
        <v>0</v>
      </c>
      <c r="J31" s="9">
        <v>0.11799999999999999</v>
      </c>
      <c r="K31" s="10">
        <f t="shared" si="0"/>
        <v>9.9000000000000005E-2</v>
      </c>
      <c r="L31" s="10">
        <f t="shared" si="0"/>
        <v>9.9000000000000005E-2</v>
      </c>
      <c r="N31" s="12"/>
      <c r="O31" s="12"/>
    </row>
    <row r="32" spans="2:15" x14ac:dyDescent="0.2">
      <c r="B32" s="2">
        <v>10083</v>
      </c>
      <c r="C32" s="2" t="s">
        <v>31</v>
      </c>
      <c r="D32" s="8">
        <v>1.1839999999999999E-3</v>
      </c>
      <c r="E32" s="8">
        <v>1.1839999999999999E-3</v>
      </c>
      <c r="F32" s="8">
        <v>1.1839999999999999E-3</v>
      </c>
      <c r="G32" s="8">
        <v>1.1839999999999999E-3</v>
      </c>
      <c r="H32" s="8">
        <v>0</v>
      </c>
      <c r="I32" s="8">
        <v>0</v>
      </c>
      <c r="J32" s="9">
        <v>8.3629999999999995</v>
      </c>
      <c r="K32" s="10">
        <f t="shared" si="0"/>
        <v>8.3629999999999995</v>
      </c>
      <c r="L32" s="10">
        <f t="shared" si="0"/>
        <v>8.3629999999999995</v>
      </c>
      <c r="N32" s="12"/>
      <c r="O32" s="12"/>
    </row>
    <row r="33" spans="1:15" x14ac:dyDescent="0.2">
      <c r="B33" s="2">
        <v>10086</v>
      </c>
      <c r="C33" s="2" t="s">
        <v>32</v>
      </c>
      <c r="D33" s="8">
        <v>5.4779999999999998E-4</v>
      </c>
      <c r="E33" s="8">
        <v>5.4850000000000005E-4</v>
      </c>
      <c r="F33" s="8">
        <v>5.4779999999999998E-4</v>
      </c>
      <c r="G33" s="8">
        <v>5.4850000000000005E-4</v>
      </c>
      <c r="H33" s="8">
        <v>0</v>
      </c>
      <c r="I33" s="8">
        <v>0</v>
      </c>
      <c r="J33" s="9">
        <v>3.9449999999999998</v>
      </c>
      <c r="K33" s="10">
        <f t="shared" si="0"/>
        <v>3.8690000000000002</v>
      </c>
      <c r="L33" s="10">
        <f t="shared" si="0"/>
        <v>3.8740000000000001</v>
      </c>
      <c r="N33" s="12"/>
      <c r="O33" s="12"/>
    </row>
    <row r="34" spans="1:15" x14ac:dyDescent="0.2">
      <c r="B34" s="2">
        <v>10087</v>
      </c>
      <c r="C34" s="2" t="s">
        <v>33</v>
      </c>
      <c r="D34" s="8">
        <v>6.6245000000000002E-3</v>
      </c>
      <c r="E34" s="8">
        <v>6.6201999999999997E-3</v>
      </c>
      <c r="F34" s="8">
        <v>6.6245000000000002E-3</v>
      </c>
      <c r="G34" s="8">
        <v>6.6201999999999997E-3</v>
      </c>
      <c r="H34" s="8">
        <v>0</v>
      </c>
      <c r="I34" s="8">
        <v>0</v>
      </c>
      <c r="J34" s="9">
        <v>85.48</v>
      </c>
      <c r="K34" s="10">
        <f t="shared" si="0"/>
        <v>46.790999999999997</v>
      </c>
      <c r="L34" s="10">
        <f t="shared" si="0"/>
        <v>46.761000000000003</v>
      </c>
      <c r="N34" s="12"/>
      <c r="O34" s="12"/>
    </row>
    <row r="35" spans="1:15" x14ac:dyDescent="0.2">
      <c r="B35" s="2">
        <v>10089</v>
      </c>
      <c r="C35" s="2" t="s">
        <v>34</v>
      </c>
      <c r="D35" s="8">
        <v>1.4754E-2</v>
      </c>
      <c r="E35" s="8">
        <v>1.4754E-2</v>
      </c>
      <c r="F35" s="8">
        <v>1.4754E-2</v>
      </c>
      <c r="G35" s="8">
        <v>1.4754E-2</v>
      </c>
      <c r="H35" s="8">
        <v>0</v>
      </c>
      <c r="I35" s="8">
        <v>0</v>
      </c>
      <c r="J35" s="9">
        <v>104.21299999999999</v>
      </c>
      <c r="K35" s="10">
        <f t="shared" si="0"/>
        <v>104.21299999999999</v>
      </c>
      <c r="L35" s="10">
        <f t="shared" si="0"/>
        <v>104.21299999999999</v>
      </c>
      <c r="N35" s="12"/>
      <c r="O35" s="12"/>
    </row>
    <row r="36" spans="1:15" x14ac:dyDescent="0.2">
      <c r="B36" s="2">
        <v>10091</v>
      </c>
      <c r="C36" s="2" t="s">
        <v>35</v>
      </c>
      <c r="D36" s="8">
        <v>1.2791E-3</v>
      </c>
      <c r="E36" s="8">
        <v>1.2783E-3</v>
      </c>
      <c r="F36" s="8">
        <v>1.2791E-3</v>
      </c>
      <c r="G36" s="8">
        <v>1.2783E-3</v>
      </c>
      <c r="H36" s="8">
        <v>0</v>
      </c>
      <c r="I36" s="8">
        <v>0</v>
      </c>
      <c r="J36" s="9">
        <v>9.4220000000000006</v>
      </c>
      <c r="K36" s="10">
        <f t="shared" si="0"/>
        <v>9.0350000000000001</v>
      </c>
      <c r="L36" s="10">
        <f t="shared" si="0"/>
        <v>9.0289999999999999</v>
      </c>
      <c r="N36" s="12"/>
      <c r="O36" s="12"/>
    </row>
    <row r="37" spans="1:15" x14ac:dyDescent="0.2">
      <c r="B37" s="2">
        <v>10094</v>
      </c>
      <c r="C37" s="2" t="s">
        <v>36</v>
      </c>
      <c r="D37" s="8">
        <v>4.2930000000000003E-4</v>
      </c>
      <c r="E37" s="8">
        <v>4.2910000000000002E-4</v>
      </c>
      <c r="F37" s="8">
        <v>4.2930000000000003E-4</v>
      </c>
      <c r="G37" s="8">
        <v>4.2910000000000002E-4</v>
      </c>
      <c r="H37" s="8">
        <v>0</v>
      </c>
      <c r="I37" s="8">
        <v>0</v>
      </c>
      <c r="J37" s="9">
        <v>3.0369999999999999</v>
      </c>
      <c r="K37" s="10">
        <f t="shared" si="0"/>
        <v>3.032</v>
      </c>
      <c r="L37" s="10">
        <f t="shared" si="0"/>
        <v>3.0310000000000001</v>
      </c>
      <c r="N37" s="12"/>
      <c r="O37" s="12"/>
    </row>
    <row r="38" spans="1:15" x14ac:dyDescent="0.2">
      <c r="B38" s="2">
        <v>10095</v>
      </c>
      <c r="C38" s="2" t="s">
        <v>37</v>
      </c>
      <c r="D38" s="8">
        <v>5.1579999999999996E-4</v>
      </c>
      <c r="E38" s="8">
        <v>5.1579999999999996E-4</v>
      </c>
      <c r="F38" s="8">
        <v>5.1579999999999996E-4</v>
      </c>
      <c r="G38" s="8">
        <v>5.1579999999999996E-4</v>
      </c>
      <c r="H38" s="8">
        <v>0</v>
      </c>
      <c r="I38" s="8">
        <v>0</v>
      </c>
      <c r="J38" s="9">
        <v>3.6429999999999998</v>
      </c>
      <c r="K38" s="10">
        <f t="shared" si="0"/>
        <v>3.6429999999999998</v>
      </c>
      <c r="L38" s="10">
        <f t="shared" si="0"/>
        <v>3.6429999999999998</v>
      </c>
      <c r="N38" s="12"/>
      <c r="O38" s="12"/>
    </row>
    <row r="39" spans="1:15" x14ac:dyDescent="0.2">
      <c r="B39" s="2">
        <v>10097</v>
      </c>
      <c r="C39" s="2" t="s">
        <v>38</v>
      </c>
      <c r="D39" s="8">
        <v>2.8269999999999999E-4</v>
      </c>
      <c r="E39" s="8">
        <v>2.832E-4</v>
      </c>
      <c r="F39" s="8">
        <v>2.8269999999999999E-4</v>
      </c>
      <c r="G39" s="8">
        <v>2.832E-4</v>
      </c>
      <c r="H39" s="8">
        <v>0</v>
      </c>
      <c r="I39" s="8">
        <v>0</v>
      </c>
      <c r="J39" s="9">
        <v>2.0379999999999998</v>
      </c>
      <c r="K39" s="10">
        <f t="shared" si="0"/>
        <v>1.9970000000000001</v>
      </c>
      <c r="L39" s="10">
        <f t="shared" si="0"/>
        <v>2</v>
      </c>
      <c r="N39" s="12"/>
      <c r="O39" s="12"/>
    </row>
    <row r="40" spans="1:15" x14ac:dyDescent="0.2">
      <c r="B40" s="2">
        <v>10101</v>
      </c>
      <c r="C40" s="2" t="s">
        <v>39</v>
      </c>
      <c r="D40" s="8">
        <v>1.0763699999999999E-2</v>
      </c>
      <c r="E40" s="8">
        <v>1.0763699999999999E-2</v>
      </c>
      <c r="F40" s="8">
        <v>1.0763699999999999E-2</v>
      </c>
      <c r="G40" s="8">
        <v>1.0763699999999999E-2</v>
      </c>
      <c r="H40" s="8">
        <v>0</v>
      </c>
      <c r="I40" s="8">
        <v>0</v>
      </c>
      <c r="J40" s="9">
        <v>76.028000000000006</v>
      </c>
      <c r="K40" s="10">
        <f t="shared" si="0"/>
        <v>76.028000000000006</v>
      </c>
      <c r="L40" s="10">
        <f t="shared" si="0"/>
        <v>76.028000000000006</v>
      </c>
      <c r="N40" s="12"/>
      <c r="O40" s="12"/>
    </row>
    <row r="41" spans="1:15" x14ac:dyDescent="0.2">
      <c r="B41" s="2">
        <v>10103</v>
      </c>
      <c r="C41" s="2" t="s">
        <v>40</v>
      </c>
      <c r="D41" s="11">
        <v>4.5090999999999999E-2</v>
      </c>
      <c r="E41" s="11">
        <v>4.5090999999999999E-2</v>
      </c>
      <c r="F41" s="11">
        <v>2.3274099999999999E-2</v>
      </c>
      <c r="G41" s="11">
        <v>2.3274099999999999E-2</v>
      </c>
      <c r="H41" s="8">
        <v>2.18169E-2</v>
      </c>
      <c r="I41" s="8">
        <v>2.18169E-2</v>
      </c>
      <c r="J41" s="9">
        <v>318.49400000000003</v>
      </c>
      <c r="K41" s="10">
        <f>ROUND(D41*SUM($J$3:$J$136),3)</f>
        <v>318.49400000000003</v>
      </c>
      <c r="L41" s="10">
        <f t="shared" si="0"/>
        <v>318.49400000000003</v>
      </c>
      <c r="N41" s="12"/>
      <c r="O41" s="12"/>
    </row>
    <row r="42" spans="1:15" x14ac:dyDescent="0.2">
      <c r="A42" s="2" t="s">
        <v>147</v>
      </c>
      <c r="B42" s="2">
        <v>10105</v>
      </c>
      <c r="C42" s="2" t="s">
        <v>41</v>
      </c>
      <c r="D42" s="13">
        <v>1.20298E-2</v>
      </c>
      <c r="E42" s="11">
        <v>1.1698699999999999E-2</v>
      </c>
      <c r="F42" s="13">
        <v>4.7778999999999999E-3</v>
      </c>
      <c r="G42" s="11">
        <v>4.446799999999999E-3</v>
      </c>
      <c r="H42" s="8">
        <v>7.2519000000000004E-3</v>
      </c>
      <c r="I42" s="8">
        <v>7.2519000000000004E-3</v>
      </c>
      <c r="J42" s="9">
        <v>92.837999999999994</v>
      </c>
      <c r="K42" s="10">
        <f t="shared" si="0"/>
        <v>84.971000000000004</v>
      </c>
      <c r="L42" s="10">
        <f t="shared" si="0"/>
        <v>82.632000000000005</v>
      </c>
      <c r="N42" s="12"/>
      <c r="O42" s="12"/>
    </row>
    <row r="43" spans="1:15" x14ac:dyDescent="0.2">
      <c r="B43" s="2">
        <v>10106</v>
      </c>
      <c r="C43" s="2" t="s">
        <v>42</v>
      </c>
      <c r="D43" s="11">
        <v>3.3806999999999999E-3</v>
      </c>
      <c r="E43" s="11">
        <v>3.3806999999999999E-3</v>
      </c>
      <c r="F43" s="11">
        <v>3.3806999999999999E-3</v>
      </c>
      <c r="G43" s="11">
        <v>3.3806999999999999E-3</v>
      </c>
      <c r="H43" s="8">
        <v>0</v>
      </c>
      <c r="I43" s="8">
        <v>0</v>
      </c>
      <c r="J43" s="9">
        <v>23.879000000000001</v>
      </c>
      <c r="K43" s="10">
        <f t="shared" si="0"/>
        <v>23.879000000000001</v>
      </c>
      <c r="L43" s="10">
        <f t="shared" si="0"/>
        <v>23.879000000000001</v>
      </c>
      <c r="N43" s="12"/>
      <c r="O43" s="12"/>
    </row>
    <row r="44" spans="1:15" x14ac:dyDescent="0.2">
      <c r="B44" s="2">
        <v>10109</v>
      </c>
      <c r="C44" s="2" t="s">
        <v>43</v>
      </c>
      <c r="D44" s="11">
        <v>1.7156000000000001E-3</v>
      </c>
      <c r="E44" s="11">
        <v>1.7156000000000001E-3</v>
      </c>
      <c r="F44" s="11">
        <v>1.7156000000000001E-3</v>
      </c>
      <c r="G44" s="11">
        <v>1.7156000000000001E-3</v>
      </c>
      <c r="H44" s="8">
        <v>0</v>
      </c>
      <c r="I44" s="8">
        <v>0</v>
      </c>
      <c r="J44" s="9">
        <v>12.118</v>
      </c>
      <c r="K44" s="10">
        <f t="shared" si="0"/>
        <v>12.118</v>
      </c>
      <c r="L44" s="10">
        <f t="shared" si="0"/>
        <v>12.118</v>
      </c>
      <c r="N44" s="12"/>
      <c r="O44" s="12"/>
    </row>
    <row r="45" spans="1:15" x14ac:dyDescent="0.2">
      <c r="B45" s="2">
        <v>10111</v>
      </c>
      <c r="C45" s="2" t="s">
        <v>44</v>
      </c>
      <c r="D45" s="11">
        <v>4.4410000000000001E-4</v>
      </c>
      <c r="E45" s="11">
        <v>4.4450000000000002E-4</v>
      </c>
      <c r="F45" s="11">
        <v>4.4410000000000001E-4</v>
      </c>
      <c r="G45" s="11">
        <v>4.4450000000000002E-4</v>
      </c>
      <c r="H45" s="8">
        <v>0</v>
      </c>
      <c r="I45" s="8">
        <v>0</v>
      </c>
      <c r="J45" s="9">
        <v>3.2349999999999999</v>
      </c>
      <c r="K45" s="10">
        <f t="shared" si="0"/>
        <v>3.137</v>
      </c>
      <c r="L45" s="10">
        <f t="shared" si="0"/>
        <v>3.14</v>
      </c>
      <c r="N45" s="12"/>
      <c r="O45" s="12"/>
    </row>
    <row r="46" spans="1:15" x14ac:dyDescent="0.2">
      <c r="B46" s="2">
        <v>10112</v>
      </c>
      <c r="C46" s="2" t="s">
        <v>45</v>
      </c>
      <c r="D46" s="11">
        <v>8.2468000000000003E-3</v>
      </c>
      <c r="E46" s="11">
        <v>8.2468000000000003E-3</v>
      </c>
      <c r="F46" s="11">
        <v>8.2468000000000003E-3</v>
      </c>
      <c r="G46" s="11">
        <v>8.2468000000000003E-3</v>
      </c>
      <c r="H46" s="8">
        <v>0</v>
      </c>
      <c r="I46" s="8">
        <v>0</v>
      </c>
      <c r="J46" s="9">
        <v>58.25</v>
      </c>
      <c r="K46" s="10">
        <f t="shared" si="0"/>
        <v>58.25</v>
      </c>
      <c r="L46" s="10">
        <f t="shared" si="0"/>
        <v>58.25</v>
      </c>
      <c r="N46" s="12"/>
      <c r="O46" s="12"/>
    </row>
    <row r="47" spans="1:15" x14ac:dyDescent="0.2">
      <c r="B47" s="2">
        <v>10113</v>
      </c>
      <c r="C47" s="2" t="s">
        <v>46</v>
      </c>
      <c r="D47" s="11">
        <v>5.3363999999999998E-3</v>
      </c>
      <c r="E47" s="11">
        <v>5.3363999999999998E-3</v>
      </c>
      <c r="F47" s="11">
        <v>5.3363999999999998E-3</v>
      </c>
      <c r="G47" s="11">
        <v>5.3363999999999998E-3</v>
      </c>
      <c r="H47" s="8">
        <v>0</v>
      </c>
      <c r="I47" s="8">
        <v>0</v>
      </c>
      <c r="J47" s="9">
        <v>37.692999999999998</v>
      </c>
      <c r="K47" s="10">
        <f t="shared" si="0"/>
        <v>37.692999999999998</v>
      </c>
      <c r="L47" s="10">
        <f t="shared" si="0"/>
        <v>37.692999999999998</v>
      </c>
      <c r="N47" s="12"/>
      <c r="O47" s="12"/>
    </row>
    <row r="48" spans="1:15" x14ac:dyDescent="0.2">
      <c r="B48" s="2">
        <v>10116</v>
      </c>
      <c r="C48" s="2" t="s">
        <v>47</v>
      </c>
      <c r="D48" s="11">
        <v>3.2299999999999999E-5</v>
      </c>
      <c r="E48" s="11">
        <v>3.2299999999999999E-5</v>
      </c>
      <c r="F48" s="11">
        <v>3.2299999999999999E-5</v>
      </c>
      <c r="G48" s="11">
        <v>3.2299999999999999E-5</v>
      </c>
      <c r="H48" s="8">
        <v>0</v>
      </c>
      <c r="I48" s="8">
        <v>0</v>
      </c>
      <c r="J48" s="9">
        <v>0.22800000000000001</v>
      </c>
      <c r="K48" s="10">
        <f t="shared" si="0"/>
        <v>0.22800000000000001</v>
      </c>
      <c r="L48" s="10">
        <f t="shared" si="0"/>
        <v>0.22800000000000001</v>
      </c>
      <c r="N48" s="12"/>
      <c r="O48" s="12"/>
    </row>
    <row r="49" spans="1:15" x14ac:dyDescent="0.2">
      <c r="B49" s="2">
        <v>10118</v>
      </c>
      <c r="C49" s="2" t="s">
        <v>48</v>
      </c>
      <c r="D49" s="11">
        <v>6.4663000000000003E-3</v>
      </c>
      <c r="E49" s="11">
        <v>6.4663000000000003E-3</v>
      </c>
      <c r="F49" s="11">
        <v>6.4663000000000003E-3</v>
      </c>
      <c r="G49" s="11">
        <v>6.4663000000000003E-3</v>
      </c>
      <c r="H49" s="8">
        <v>0</v>
      </c>
      <c r="I49" s="8">
        <v>0</v>
      </c>
      <c r="J49" s="9">
        <v>45.673999999999999</v>
      </c>
      <c r="K49" s="10">
        <f t="shared" si="0"/>
        <v>45.673999999999999</v>
      </c>
      <c r="L49" s="10">
        <f t="shared" si="0"/>
        <v>45.673999999999999</v>
      </c>
      <c r="N49" s="12"/>
      <c r="O49" s="12"/>
    </row>
    <row r="50" spans="1:15" x14ac:dyDescent="0.2">
      <c r="B50" s="2">
        <v>10121</v>
      </c>
      <c r="C50" s="2" t="s">
        <v>49</v>
      </c>
      <c r="D50" s="11">
        <v>5.5913999999999998E-3</v>
      </c>
      <c r="E50" s="11">
        <v>5.5880000000000001E-3</v>
      </c>
      <c r="F50" s="11">
        <v>5.5913999999999998E-3</v>
      </c>
      <c r="G50" s="11">
        <v>5.5880000000000001E-3</v>
      </c>
      <c r="H50" s="8">
        <v>0</v>
      </c>
      <c r="I50" s="8">
        <v>0</v>
      </c>
      <c r="J50" s="9">
        <v>40.875</v>
      </c>
      <c r="K50" s="10">
        <f t="shared" si="0"/>
        <v>39.494</v>
      </c>
      <c r="L50" s="10">
        <f t="shared" si="0"/>
        <v>39.47</v>
      </c>
      <c r="N50" s="12"/>
      <c r="O50" s="12"/>
    </row>
    <row r="51" spans="1:15" x14ac:dyDescent="0.2">
      <c r="A51" s="2" t="s">
        <v>147</v>
      </c>
      <c r="B51" s="2">
        <v>10123</v>
      </c>
      <c r="C51" s="2" t="s">
        <v>50</v>
      </c>
      <c r="D51" s="13">
        <v>6.8756399999999995E-2</v>
      </c>
      <c r="E51" s="11">
        <v>7.7753100000000006E-2</v>
      </c>
      <c r="F51" s="13">
        <v>2.8880899999999994E-2</v>
      </c>
      <c r="G51" s="11">
        <v>3.7877600000000004E-2</v>
      </c>
      <c r="H51" s="8">
        <v>3.9875500000000001E-2</v>
      </c>
      <c r="I51" s="8">
        <v>3.9875500000000001E-2</v>
      </c>
      <c r="J51" s="9">
        <v>549.19899999999996</v>
      </c>
      <c r="K51" s="10">
        <f t="shared" si="0"/>
        <v>485.65199999999999</v>
      </c>
      <c r="L51" s="10">
        <f t="shared" si="0"/>
        <v>549.19899999999996</v>
      </c>
      <c r="N51" s="12"/>
      <c r="O51" s="12"/>
    </row>
    <row r="52" spans="1:15" x14ac:dyDescent="0.2">
      <c r="B52" s="2">
        <v>10136</v>
      </c>
      <c r="C52" s="2" t="s">
        <v>51</v>
      </c>
      <c r="D52" s="11">
        <v>2.6044000000000002E-3</v>
      </c>
      <c r="E52" s="11">
        <v>2.6097999999999998E-3</v>
      </c>
      <c r="F52" s="11">
        <v>2.6044000000000002E-3</v>
      </c>
      <c r="G52" s="11">
        <v>2.6097999999999998E-3</v>
      </c>
      <c r="H52" s="8">
        <v>0</v>
      </c>
      <c r="I52" s="8">
        <v>0</v>
      </c>
      <c r="J52" s="9">
        <v>18.536999999999999</v>
      </c>
      <c r="K52" s="10">
        <f t="shared" si="0"/>
        <v>18.396000000000001</v>
      </c>
      <c r="L52" s="10">
        <f t="shared" si="0"/>
        <v>18.434000000000001</v>
      </c>
      <c r="N52" s="12"/>
      <c r="O52" s="12"/>
    </row>
    <row r="53" spans="1:15" x14ac:dyDescent="0.2">
      <c r="B53" s="2">
        <v>10142</v>
      </c>
      <c r="C53" s="2" t="s">
        <v>52</v>
      </c>
      <c r="D53" s="11">
        <v>3.8039999999999998E-4</v>
      </c>
      <c r="E53" s="11">
        <v>3.8039999999999998E-4</v>
      </c>
      <c r="F53" s="11">
        <v>3.8039999999999998E-4</v>
      </c>
      <c r="G53" s="11">
        <v>3.8039999999999998E-4</v>
      </c>
      <c r="H53" s="8">
        <v>0</v>
      </c>
      <c r="I53" s="8">
        <v>0</v>
      </c>
      <c r="J53" s="9">
        <v>2.6869999999999998</v>
      </c>
      <c r="K53" s="10">
        <f t="shared" si="0"/>
        <v>2.6869999999999998</v>
      </c>
      <c r="L53" s="10">
        <f t="shared" si="0"/>
        <v>2.6869999999999998</v>
      </c>
      <c r="N53" s="12"/>
      <c r="O53" s="12"/>
    </row>
    <row r="54" spans="1:15" x14ac:dyDescent="0.2">
      <c r="B54" s="2">
        <v>10144</v>
      </c>
      <c r="C54" s="2" t="s">
        <v>53</v>
      </c>
      <c r="D54" s="11">
        <v>4.6109999999999999E-4</v>
      </c>
      <c r="E54" s="11">
        <v>4.6129999999999999E-4</v>
      </c>
      <c r="F54" s="11">
        <v>4.6109999999999999E-4</v>
      </c>
      <c r="G54" s="11">
        <v>4.6129999999999999E-4</v>
      </c>
      <c r="H54" s="8">
        <v>0</v>
      </c>
      <c r="I54" s="8">
        <v>0</v>
      </c>
      <c r="J54" s="9">
        <v>3.3679999999999999</v>
      </c>
      <c r="K54" s="10">
        <f t="shared" si="0"/>
        <v>3.2570000000000001</v>
      </c>
      <c r="L54" s="10">
        <f t="shared" si="0"/>
        <v>3.258</v>
      </c>
      <c r="N54" s="12"/>
      <c r="O54" s="12"/>
    </row>
    <row r="55" spans="1:15" x14ac:dyDescent="0.2">
      <c r="B55" s="2">
        <v>10156</v>
      </c>
      <c r="C55" s="2" t="s">
        <v>54</v>
      </c>
      <c r="D55" s="11">
        <v>4.5640999999999998E-3</v>
      </c>
      <c r="E55" s="11">
        <v>4.5640999999999998E-3</v>
      </c>
      <c r="F55" s="11">
        <v>4.5640999999999998E-3</v>
      </c>
      <c r="G55" s="11">
        <v>4.5640999999999998E-3</v>
      </c>
      <c r="H55" s="8">
        <v>0</v>
      </c>
      <c r="I55" s="8">
        <v>0</v>
      </c>
      <c r="J55" s="9">
        <v>32.238</v>
      </c>
      <c r="K55" s="10">
        <f t="shared" si="0"/>
        <v>32.238</v>
      </c>
      <c r="L55" s="10">
        <f t="shared" si="0"/>
        <v>32.238</v>
      </c>
      <c r="N55" s="12"/>
      <c r="O55" s="12"/>
    </row>
    <row r="56" spans="1:15" x14ac:dyDescent="0.2">
      <c r="B56" s="2">
        <v>10157</v>
      </c>
      <c r="C56" s="2" t="s">
        <v>55</v>
      </c>
      <c r="D56" s="11">
        <v>7.0727999999999997E-3</v>
      </c>
      <c r="E56" s="11">
        <v>7.0727999999999997E-3</v>
      </c>
      <c r="F56" s="11">
        <v>3.3755999999999999E-3</v>
      </c>
      <c r="G56" s="11">
        <v>3.3755999999999999E-3</v>
      </c>
      <c r="H56" s="8">
        <v>3.6971999999999999E-3</v>
      </c>
      <c r="I56" s="8">
        <v>3.6971999999999999E-3</v>
      </c>
      <c r="J56" s="9">
        <v>49.957999999999998</v>
      </c>
      <c r="K56" s="10">
        <f t="shared" si="0"/>
        <v>49.957999999999998</v>
      </c>
      <c r="L56" s="10">
        <f t="shared" si="0"/>
        <v>49.957999999999998</v>
      </c>
      <c r="N56" s="12"/>
      <c r="O56" s="12"/>
    </row>
    <row r="57" spans="1:15" x14ac:dyDescent="0.2">
      <c r="B57" s="2">
        <v>10158</v>
      </c>
      <c r="C57" s="2" t="s">
        <v>56</v>
      </c>
      <c r="D57" s="11">
        <v>3.212E-4</v>
      </c>
      <c r="E57" s="11">
        <v>3.211E-4</v>
      </c>
      <c r="F57" s="11">
        <v>3.212E-4</v>
      </c>
      <c r="G57" s="11">
        <v>3.211E-4</v>
      </c>
      <c r="H57" s="8">
        <v>0</v>
      </c>
      <c r="I57" s="8">
        <v>0</v>
      </c>
      <c r="J57" s="9">
        <v>2.7909999999999999</v>
      </c>
      <c r="K57" s="10">
        <f t="shared" si="0"/>
        <v>2.2690000000000001</v>
      </c>
      <c r="L57" s="10">
        <f t="shared" si="0"/>
        <v>2.2679999999999998</v>
      </c>
      <c r="N57" s="12"/>
      <c r="O57" s="12"/>
    </row>
    <row r="58" spans="1:15" x14ac:dyDescent="0.2">
      <c r="A58" s="2" t="s">
        <v>147</v>
      </c>
      <c r="B58" s="2">
        <v>10170</v>
      </c>
      <c r="C58" s="2" t="s">
        <v>57</v>
      </c>
      <c r="D58" s="13">
        <v>3.2880800000000002E-2</v>
      </c>
      <c r="E58" s="11">
        <v>3.30627E-2</v>
      </c>
      <c r="F58" s="13">
        <v>1.4951000000000002E-2</v>
      </c>
      <c r="G58" s="11">
        <v>1.5132900000000001E-2</v>
      </c>
      <c r="H58" s="8">
        <v>1.7929799999999999E-2</v>
      </c>
      <c r="I58" s="8">
        <v>1.7929799999999999E-2</v>
      </c>
      <c r="J58" s="9">
        <v>251.09700000000001</v>
      </c>
      <c r="K58" s="10">
        <f t="shared" si="0"/>
        <v>232.249</v>
      </c>
      <c r="L58" s="10">
        <f t="shared" si="0"/>
        <v>233.53399999999999</v>
      </c>
      <c r="N58" s="12"/>
      <c r="O58" s="12"/>
    </row>
    <row r="59" spans="1:15" x14ac:dyDescent="0.2">
      <c r="B59" s="2">
        <v>10172</v>
      </c>
      <c r="C59" s="2" t="s">
        <v>58</v>
      </c>
      <c r="D59" s="11">
        <v>7.4649999999999998E-4</v>
      </c>
      <c r="E59" s="11">
        <v>7.5060000000000003E-4</v>
      </c>
      <c r="F59" s="11">
        <v>7.4649999999999998E-4</v>
      </c>
      <c r="G59" s="11">
        <v>7.5060000000000003E-4</v>
      </c>
      <c r="H59" s="8">
        <v>0</v>
      </c>
      <c r="I59" s="8">
        <v>0</v>
      </c>
      <c r="J59" s="9">
        <v>6.1020000000000003</v>
      </c>
      <c r="K59" s="10">
        <f t="shared" si="0"/>
        <v>5.2729999999999997</v>
      </c>
      <c r="L59" s="10">
        <f t="shared" si="0"/>
        <v>5.3019999999999996</v>
      </c>
      <c r="N59" s="12"/>
      <c r="O59" s="12"/>
    </row>
    <row r="60" spans="1:15" x14ac:dyDescent="0.2">
      <c r="B60" s="2">
        <v>10173</v>
      </c>
      <c r="C60" s="2" t="s">
        <v>59</v>
      </c>
      <c r="D60" s="11">
        <v>4.6904E-3</v>
      </c>
      <c r="E60" s="11">
        <v>4.6904E-3</v>
      </c>
      <c r="F60" s="11">
        <v>4.6904E-3</v>
      </c>
      <c r="G60" s="11">
        <v>4.6904E-3</v>
      </c>
      <c r="H60" s="8">
        <v>0</v>
      </c>
      <c r="I60" s="8">
        <v>0</v>
      </c>
      <c r="J60" s="9">
        <v>33.130000000000003</v>
      </c>
      <c r="K60" s="10">
        <f t="shared" si="0"/>
        <v>33.130000000000003</v>
      </c>
      <c r="L60" s="10">
        <f t="shared" si="0"/>
        <v>33.130000000000003</v>
      </c>
      <c r="N60" s="12"/>
      <c r="O60" s="12"/>
    </row>
    <row r="61" spans="1:15" x14ac:dyDescent="0.2">
      <c r="B61" s="2">
        <v>10174</v>
      </c>
      <c r="C61" s="2" t="s">
        <v>60</v>
      </c>
      <c r="D61" s="11">
        <v>7.0199999999999999E-5</v>
      </c>
      <c r="E61" s="11">
        <v>7.0199999999999999E-5</v>
      </c>
      <c r="F61" s="11">
        <v>7.0199999999999999E-5</v>
      </c>
      <c r="G61" s="11">
        <v>7.0199999999999999E-5</v>
      </c>
      <c r="H61" s="8">
        <v>0</v>
      </c>
      <c r="I61" s="8">
        <v>0</v>
      </c>
      <c r="J61" s="9">
        <v>0.50700000000000001</v>
      </c>
      <c r="K61" s="10">
        <f t="shared" si="0"/>
        <v>0.496</v>
      </c>
      <c r="L61" s="10">
        <f t="shared" si="0"/>
        <v>0.496</v>
      </c>
      <c r="N61" s="12"/>
      <c r="O61" s="12"/>
    </row>
    <row r="62" spans="1:15" x14ac:dyDescent="0.2">
      <c r="B62" s="2">
        <v>10177</v>
      </c>
      <c r="C62" s="2" t="s">
        <v>61</v>
      </c>
      <c r="D62" s="11">
        <v>1.2256000000000001E-3</v>
      </c>
      <c r="E62" s="11">
        <v>1.4274999999999999E-3</v>
      </c>
      <c r="F62" s="11">
        <v>1.2256000000000001E-3</v>
      </c>
      <c r="G62" s="11">
        <v>1.4274999999999999E-3</v>
      </c>
      <c r="H62" s="8">
        <v>0</v>
      </c>
      <c r="I62" s="8">
        <v>0</v>
      </c>
      <c r="J62" s="9">
        <v>11.664999999999999</v>
      </c>
      <c r="K62" s="10">
        <f t="shared" si="0"/>
        <v>8.657</v>
      </c>
      <c r="L62" s="10">
        <f t="shared" si="0"/>
        <v>10.083</v>
      </c>
      <c r="N62" s="12"/>
      <c r="O62" s="12"/>
    </row>
    <row r="63" spans="1:15" x14ac:dyDescent="0.2">
      <c r="B63" s="2">
        <v>10179</v>
      </c>
      <c r="C63" s="2" t="s">
        <v>62</v>
      </c>
      <c r="D63" s="11">
        <v>2.3617900000000001E-2</v>
      </c>
      <c r="E63" s="11">
        <v>2.3617900000000001E-2</v>
      </c>
      <c r="F63" s="11">
        <v>2.3617900000000001E-2</v>
      </c>
      <c r="G63" s="11">
        <v>2.3617900000000001E-2</v>
      </c>
      <c r="H63" s="8">
        <v>0</v>
      </c>
      <c r="I63" s="8">
        <v>0</v>
      </c>
      <c r="J63" s="9">
        <v>166.822</v>
      </c>
      <c r="K63" s="10">
        <f t="shared" si="0"/>
        <v>166.822</v>
      </c>
      <c r="L63" s="10">
        <f t="shared" si="0"/>
        <v>166.822</v>
      </c>
      <c r="N63" s="12"/>
      <c r="O63" s="12"/>
    </row>
    <row r="64" spans="1:15" x14ac:dyDescent="0.2">
      <c r="B64" s="2">
        <v>10183</v>
      </c>
      <c r="C64" s="2" t="s">
        <v>63</v>
      </c>
      <c r="D64" s="11">
        <v>1.6614E-2</v>
      </c>
      <c r="E64" s="11">
        <v>1.6614E-2</v>
      </c>
      <c r="F64" s="11">
        <v>8.8260999999999999E-3</v>
      </c>
      <c r="G64" s="11">
        <v>8.8260999999999999E-3</v>
      </c>
      <c r="H64" s="8">
        <v>7.7879000000000004E-3</v>
      </c>
      <c r="I64" s="8">
        <v>7.7879000000000004E-3</v>
      </c>
      <c r="J64" s="9">
        <v>117.351</v>
      </c>
      <c r="K64" s="10">
        <f t="shared" si="0"/>
        <v>117.351</v>
      </c>
      <c r="L64" s="10">
        <f t="shared" si="0"/>
        <v>117.351</v>
      </c>
      <c r="N64" s="12"/>
      <c r="O64" s="12"/>
    </row>
    <row r="65" spans="2:15" x14ac:dyDescent="0.2">
      <c r="B65" s="2">
        <v>10186</v>
      </c>
      <c r="C65" s="2" t="s">
        <v>64</v>
      </c>
      <c r="D65" s="8">
        <v>2.4984E-3</v>
      </c>
      <c r="E65" s="8">
        <v>2.5049999999999998E-3</v>
      </c>
      <c r="F65" s="8">
        <v>2.4984E-3</v>
      </c>
      <c r="G65" s="8">
        <v>2.5049999999999998E-3</v>
      </c>
      <c r="H65" s="8">
        <v>0</v>
      </c>
      <c r="I65" s="8">
        <v>0</v>
      </c>
      <c r="J65" s="9">
        <v>21.317</v>
      </c>
      <c r="K65" s="10">
        <f t="shared" si="0"/>
        <v>17.646999999999998</v>
      </c>
      <c r="L65" s="10">
        <f t="shared" si="0"/>
        <v>17.693999999999999</v>
      </c>
      <c r="N65" s="12"/>
      <c r="O65" s="12"/>
    </row>
    <row r="66" spans="2:15" x14ac:dyDescent="0.2">
      <c r="B66" s="2">
        <v>10190</v>
      </c>
      <c r="C66" s="2" t="s">
        <v>65</v>
      </c>
      <c r="D66" s="8">
        <v>7.3510000000000003E-4</v>
      </c>
      <c r="E66" s="8">
        <v>7.3510000000000003E-4</v>
      </c>
      <c r="F66" s="8">
        <v>7.3510000000000003E-4</v>
      </c>
      <c r="G66" s="8">
        <v>7.3510000000000003E-4</v>
      </c>
      <c r="H66" s="8">
        <v>0</v>
      </c>
      <c r="I66" s="8">
        <v>0</v>
      </c>
      <c r="J66" s="9">
        <v>5.1920000000000002</v>
      </c>
      <c r="K66" s="10">
        <f t="shared" si="0"/>
        <v>5.1920000000000002</v>
      </c>
      <c r="L66" s="10">
        <f t="shared" si="0"/>
        <v>5.1920000000000002</v>
      </c>
      <c r="N66" s="12"/>
      <c r="O66" s="12"/>
    </row>
    <row r="67" spans="2:15" x14ac:dyDescent="0.2">
      <c r="B67" s="2">
        <v>10191</v>
      </c>
      <c r="C67" s="2" t="s">
        <v>66</v>
      </c>
      <c r="D67" s="8">
        <v>1.70552E-2</v>
      </c>
      <c r="E67" s="8">
        <v>1.7040699999999999E-2</v>
      </c>
      <c r="F67" s="8">
        <v>1.70552E-2</v>
      </c>
      <c r="G67" s="8">
        <v>1.7040699999999999E-2</v>
      </c>
      <c r="H67" s="8">
        <v>0</v>
      </c>
      <c r="I67" s="8">
        <v>0</v>
      </c>
      <c r="J67" s="9">
        <v>131.21700000000001</v>
      </c>
      <c r="K67" s="10">
        <f t="shared" si="0"/>
        <v>120.467</v>
      </c>
      <c r="L67" s="10">
        <f t="shared" si="0"/>
        <v>120.36499999999999</v>
      </c>
      <c r="N67" s="12"/>
      <c r="O67" s="12"/>
    </row>
    <row r="68" spans="2:15" x14ac:dyDescent="0.2">
      <c r="B68" s="2">
        <v>10197</v>
      </c>
      <c r="C68" s="2" t="s">
        <v>67</v>
      </c>
      <c r="D68" s="8">
        <v>3.2212999999999999E-3</v>
      </c>
      <c r="E68" s="8">
        <v>3.2212999999999999E-3</v>
      </c>
      <c r="F68" s="8">
        <v>3.2212999999999999E-3</v>
      </c>
      <c r="G68" s="8">
        <v>3.2212999999999999E-3</v>
      </c>
      <c r="H68" s="8">
        <v>0</v>
      </c>
      <c r="I68" s="8">
        <v>0</v>
      </c>
      <c r="J68" s="9">
        <v>22.753</v>
      </c>
      <c r="K68" s="10">
        <f t="shared" ref="K68:L131" si="1">ROUND(D68*SUM($J$3:$J$136),3)</f>
        <v>22.753</v>
      </c>
      <c r="L68" s="10">
        <f t="shared" si="1"/>
        <v>22.753</v>
      </c>
      <c r="N68" s="12"/>
      <c r="O68" s="12"/>
    </row>
    <row r="69" spans="2:15" x14ac:dyDescent="0.2">
      <c r="B69" s="2">
        <v>10202</v>
      </c>
      <c r="C69" s="2" t="s">
        <v>68</v>
      </c>
      <c r="D69" s="8">
        <v>1.8545E-3</v>
      </c>
      <c r="E69" s="8">
        <v>1.8545E-3</v>
      </c>
      <c r="F69" s="8">
        <v>1.8545E-3</v>
      </c>
      <c r="G69" s="8">
        <v>1.8545E-3</v>
      </c>
      <c r="H69" s="8">
        <v>0</v>
      </c>
      <c r="I69" s="8">
        <v>0</v>
      </c>
      <c r="J69" s="9">
        <v>13.099</v>
      </c>
      <c r="K69" s="10">
        <f t="shared" si="1"/>
        <v>13.099</v>
      </c>
      <c r="L69" s="10">
        <f t="shared" si="1"/>
        <v>13.099</v>
      </c>
      <c r="N69" s="12"/>
      <c r="O69" s="12"/>
    </row>
    <row r="70" spans="2:15" x14ac:dyDescent="0.2">
      <c r="B70" s="2">
        <v>10203</v>
      </c>
      <c r="C70" s="2" t="s">
        <v>69</v>
      </c>
      <c r="D70" s="8">
        <v>8.7960000000000002E-4</v>
      </c>
      <c r="E70" s="8">
        <v>8.7960000000000002E-4</v>
      </c>
      <c r="F70" s="8">
        <v>8.7960000000000002E-4</v>
      </c>
      <c r="G70" s="8">
        <v>8.7960000000000002E-4</v>
      </c>
      <c r="H70" s="8">
        <v>0</v>
      </c>
      <c r="I70" s="8">
        <v>0</v>
      </c>
      <c r="J70" s="9">
        <v>6.2130000000000001</v>
      </c>
      <c r="K70" s="10">
        <f t="shared" si="1"/>
        <v>6.2130000000000001</v>
      </c>
      <c r="L70" s="10">
        <f t="shared" si="1"/>
        <v>6.2130000000000001</v>
      </c>
      <c r="N70" s="12"/>
      <c r="O70" s="12"/>
    </row>
    <row r="71" spans="2:15" x14ac:dyDescent="0.2">
      <c r="B71" s="2">
        <v>10204</v>
      </c>
      <c r="C71" s="2" t="s">
        <v>70</v>
      </c>
      <c r="D71" s="8">
        <v>1.1263199999999999E-2</v>
      </c>
      <c r="E71" s="8">
        <v>1.1263199999999999E-2</v>
      </c>
      <c r="F71" s="8">
        <v>5.7750999999999992E-3</v>
      </c>
      <c r="G71" s="8">
        <v>5.7750999999999992E-3</v>
      </c>
      <c r="H71" s="8">
        <v>5.4881000000000001E-3</v>
      </c>
      <c r="I71" s="8">
        <v>5.4881000000000001E-3</v>
      </c>
      <c r="J71" s="9">
        <v>79.555999999999997</v>
      </c>
      <c r="K71" s="10">
        <f t="shared" si="1"/>
        <v>79.555999999999997</v>
      </c>
      <c r="L71" s="10">
        <f t="shared" si="1"/>
        <v>79.555999999999997</v>
      </c>
      <c r="N71" s="12"/>
      <c r="O71" s="12"/>
    </row>
    <row r="72" spans="2:15" x14ac:dyDescent="0.2">
      <c r="B72" s="2">
        <v>10209</v>
      </c>
      <c r="C72" s="2" t="s">
        <v>71</v>
      </c>
      <c r="D72" s="8">
        <v>1.4849899999999999E-2</v>
      </c>
      <c r="E72" s="8">
        <v>1.4849899999999999E-2</v>
      </c>
      <c r="F72" s="8">
        <v>1.4849899999999999E-2</v>
      </c>
      <c r="G72" s="8">
        <v>1.4849899999999999E-2</v>
      </c>
      <c r="H72" s="8">
        <v>0</v>
      </c>
      <c r="I72" s="8">
        <v>0</v>
      </c>
      <c r="J72" s="9">
        <v>104.89</v>
      </c>
      <c r="K72" s="10">
        <f t="shared" si="1"/>
        <v>104.89</v>
      </c>
      <c r="L72" s="10">
        <f t="shared" si="1"/>
        <v>104.89</v>
      </c>
      <c r="N72" s="12"/>
      <c r="O72" s="12"/>
    </row>
    <row r="73" spans="2:15" x14ac:dyDescent="0.2">
      <c r="B73" s="2">
        <v>10230</v>
      </c>
      <c r="C73" s="2" t="s">
        <v>72</v>
      </c>
      <c r="D73" s="8">
        <v>1.3736E-3</v>
      </c>
      <c r="E73" s="8">
        <v>1.3736E-3</v>
      </c>
      <c r="F73" s="8">
        <v>1.3736E-3</v>
      </c>
      <c r="G73" s="8">
        <v>1.3736E-3</v>
      </c>
      <c r="H73" s="8">
        <v>0</v>
      </c>
      <c r="I73" s="8">
        <v>0</v>
      </c>
      <c r="J73" s="9">
        <v>9.702</v>
      </c>
      <c r="K73" s="10">
        <f t="shared" si="1"/>
        <v>9.702</v>
      </c>
      <c r="L73" s="10">
        <f t="shared" si="1"/>
        <v>9.702</v>
      </c>
      <c r="N73" s="12"/>
      <c r="O73" s="12"/>
    </row>
    <row r="74" spans="2:15" x14ac:dyDescent="0.2">
      <c r="B74" s="2">
        <v>10231</v>
      </c>
      <c r="C74" s="2" t="s">
        <v>73</v>
      </c>
      <c r="D74" s="8">
        <v>5.1900000000000002E-3</v>
      </c>
      <c r="E74" s="8">
        <v>5.1900000000000002E-3</v>
      </c>
      <c r="F74" s="8">
        <v>5.1900000000000002E-3</v>
      </c>
      <c r="G74" s="8">
        <v>5.1900000000000002E-3</v>
      </c>
      <c r="H74" s="8">
        <v>0</v>
      </c>
      <c r="I74" s="8">
        <v>0</v>
      </c>
      <c r="J74" s="9">
        <v>36.658999999999999</v>
      </c>
      <c r="K74" s="10">
        <f t="shared" si="1"/>
        <v>36.658999999999999</v>
      </c>
      <c r="L74" s="10">
        <f t="shared" si="1"/>
        <v>36.658999999999999</v>
      </c>
      <c r="N74" s="12"/>
      <c r="O74" s="12"/>
    </row>
    <row r="75" spans="2:15" x14ac:dyDescent="0.2">
      <c r="B75" s="2">
        <v>10234</v>
      </c>
      <c r="C75" s="2" t="s">
        <v>74</v>
      </c>
      <c r="D75" s="8">
        <v>7.2202000000000004E-3</v>
      </c>
      <c r="E75" s="8">
        <v>7.2202000000000004E-3</v>
      </c>
      <c r="F75" s="8">
        <v>7.2202000000000004E-3</v>
      </c>
      <c r="G75" s="8">
        <v>7.2202000000000004E-3</v>
      </c>
      <c r="H75" s="8">
        <v>0</v>
      </c>
      <c r="I75" s="8">
        <v>0</v>
      </c>
      <c r="J75" s="9">
        <v>50.999000000000002</v>
      </c>
      <c r="K75" s="10">
        <f t="shared" si="1"/>
        <v>50.999000000000002</v>
      </c>
      <c r="L75" s="10">
        <f t="shared" si="1"/>
        <v>50.999000000000002</v>
      </c>
      <c r="N75" s="12"/>
      <c r="O75" s="12"/>
    </row>
    <row r="76" spans="2:15" x14ac:dyDescent="0.2">
      <c r="B76" s="2">
        <v>10235</v>
      </c>
      <c r="C76" s="2" t="s">
        <v>75</v>
      </c>
      <c r="D76" s="8">
        <v>4.2807000000000001E-3</v>
      </c>
      <c r="E76" s="8">
        <v>4.2862000000000004E-3</v>
      </c>
      <c r="F76" s="8">
        <v>4.2807000000000001E-3</v>
      </c>
      <c r="G76" s="8">
        <v>4.2862000000000004E-3</v>
      </c>
      <c r="H76" s="8">
        <v>0</v>
      </c>
      <c r="I76" s="8">
        <v>0</v>
      </c>
      <c r="J76" s="9">
        <v>33.113</v>
      </c>
      <c r="K76" s="10">
        <f t="shared" si="1"/>
        <v>30.236000000000001</v>
      </c>
      <c r="L76" s="10">
        <f t="shared" si="1"/>
        <v>30.274999999999999</v>
      </c>
      <c r="N76" s="12"/>
      <c r="O76" s="12"/>
    </row>
    <row r="77" spans="2:15" x14ac:dyDescent="0.2">
      <c r="B77" s="2">
        <v>10236</v>
      </c>
      <c r="C77" s="2" t="s">
        <v>76</v>
      </c>
      <c r="D77" s="8">
        <v>3.9744999999999997E-3</v>
      </c>
      <c r="E77" s="8">
        <v>3.9719999999999998E-3</v>
      </c>
      <c r="F77" s="8">
        <v>3.9744999999999997E-3</v>
      </c>
      <c r="G77" s="8">
        <v>3.9719999999999998E-3</v>
      </c>
      <c r="H77" s="8">
        <v>0</v>
      </c>
      <c r="I77" s="8">
        <v>0</v>
      </c>
      <c r="J77" s="9">
        <v>29.103000000000002</v>
      </c>
      <c r="K77" s="10">
        <f t="shared" si="1"/>
        <v>28.073</v>
      </c>
      <c r="L77" s="10">
        <f t="shared" si="1"/>
        <v>28.056000000000001</v>
      </c>
      <c r="N77" s="12"/>
      <c r="O77" s="12"/>
    </row>
    <row r="78" spans="2:15" x14ac:dyDescent="0.2">
      <c r="B78" s="2">
        <v>10237</v>
      </c>
      <c r="C78" s="2" t="s">
        <v>77</v>
      </c>
      <c r="D78" s="8">
        <v>1.61017E-2</v>
      </c>
      <c r="E78" s="8">
        <v>1.61017E-2</v>
      </c>
      <c r="F78" s="8">
        <v>6.4989000000000002E-3</v>
      </c>
      <c r="G78" s="8">
        <v>6.4989000000000002E-3</v>
      </c>
      <c r="H78" s="8">
        <v>9.6027999999999999E-3</v>
      </c>
      <c r="I78" s="8">
        <v>9.6027999999999999E-3</v>
      </c>
      <c r="J78" s="9">
        <v>113.732</v>
      </c>
      <c r="K78" s="10">
        <f t="shared" si="1"/>
        <v>113.732</v>
      </c>
      <c r="L78" s="10">
        <f t="shared" si="1"/>
        <v>113.732</v>
      </c>
      <c r="N78" s="12"/>
      <c r="O78" s="12"/>
    </row>
    <row r="79" spans="2:15" x14ac:dyDescent="0.2">
      <c r="B79" s="2">
        <v>10239</v>
      </c>
      <c r="C79" s="2" t="s">
        <v>78</v>
      </c>
      <c r="D79" s="8">
        <v>1.9821000000000001E-3</v>
      </c>
      <c r="E79" s="8">
        <v>1.9821000000000001E-3</v>
      </c>
      <c r="F79" s="8">
        <v>1.9821000000000001E-3</v>
      </c>
      <c r="G79" s="8">
        <v>1.9821000000000001E-3</v>
      </c>
      <c r="H79" s="8">
        <v>0</v>
      </c>
      <c r="I79" s="8">
        <v>0</v>
      </c>
      <c r="J79" s="9">
        <v>14</v>
      </c>
      <c r="K79" s="10">
        <f t="shared" si="1"/>
        <v>14</v>
      </c>
      <c r="L79" s="10">
        <f t="shared" si="1"/>
        <v>14</v>
      </c>
      <c r="N79" s="12"/>
      <c r="O79" s="12"/>
    </row>
    <row r="80" spans="2:15" x14ac:dyDescent="0.2">
      <c r="B80" s="2">
        <v>10242</v>
      </c>
      <c r="C80" s="2" t="s">
        <v>79</v>
      </c>
      <c r="D80" s="8">
        <v>1.3485999999999999E-3</v>
      </c>
      <c r="E80" s="8">
        <v>1.3485999999999999E-3</v>
      </c>
      <c r="F80" s="8">
        <v>1.3485999999999999E-3</v>
      </c>
      <c r="G80" s="8">
        <v>1.3485999999999999E-3</v>
      </c>
      <c r="H80" s="8">
        <v>0</v>
      </c>
      <c r="I80" s="8">
        <v>0</v>
      </c>
      <c r="J80" s="9">
        <v>9.5259999999999998</v>
      </c>
      <c r="K80" s="10">
        <f t="shared" si="1"/>
        <v>9.5259999999999998</v>
      </c>
      <c r="L80" s="10">
        <f t="shared" si="1"/>
        <v>9.5259999999999998</v>
      </c>
      <c r="N80" s="12"/>
      <c r="O80" s="12"/>
    </row>
    <row r="81" spans="2:15" x14ac:dyDescent="0.2">
      <c r="B81" s="2">
        <v>10244</v>
      </c>
      <c r="C81" s="2" t="s">
        <v>80</v>
      </c>
      <c r="D81" s="8">
        <v>1.21809E-2</v>
      </c>
      <c r="E81" s="8">
        <v>1.21809E-2</v>
      </c>
      <c r="F81" s="8">
        <v>1.21809E-2</v>
      </c>
      <c r="G81" s="8">
        <v>1.21809E-2</v>
      </c>
      <c r="H81" s="8">
        <v>0</v>
      </c>
      <c r="I81" s="8">
        <v>0</v>
      </c>
      <c r="J81" s="9">
        <v>86.037999999999997</v>
      </c>
      <c r="K81" s="10">
        <f t="shared" si="1"/>
        <v>86.037999999999997</v>
      </c>
      <c r="L81" s="10">
        <f t="shared" si="1"/>
        <v>86.037999999999997</v>
      </c>
      <c r="N81" s="12"/>
      <c r="O81" s="12"/>
    </row>
    <row r="82" spans="2:15" x14ac:dyDescent="0.2">
      <c r="B82" s="2">
        <v>10246</v>
      </c>
      <c r="C82" s="2" t="s">
        <v>81</v>
      </c>
      <c r="D82" s="8">
        <v>1.2723000000000001E-3</v>
      </c>
      <c r="E82" s="8">
        <v>1.2723000000000001E-3</v>
      </c>
      <c r="F82" s="8">
        <v>1.2723000000000001E-3</v>
      </c>
      <c r="G82" s="8">
        <v>1.2723000000000001E-3</v>
      </c>
      <c r="H82" s="8">
        <v>0</v>
      </c>
      <c r="I82" s="8">
        <v>0</v>
      </c>
      <c r="J82" s="9">
        <v>8.9870000000000001</v>
      </c>
      <c r="K82" s="10">
        <f t="shared" si="1"/>
        <v>8.9870000000000001</v>
      </c>
      <c r="L82" s="10">
        <f t="shared" si="1"/>
        <v>8.9870000000000001</v>
      </c>
      <c r="N82" s="12"/>
      <c r="O82" s="12"/>
    </row>
    <row r="83" spans="2:15" x14ac:dyDescent="0.2">
      <c r="B83" s="2">
        <v>10247</v>
      </c>
      <c r="C83" s="2" t="s">
        <v>82</v>
      </c>
      <c r="D83" s="8">
        <v>1.1316E-2</v>
      </c>
      <c r="E83" s="8">
        <v>1.1316E-2</v>
      </c>
      <c r="F83" s="8">
        <v>1.1316E-2</v>
      </c>
      <c r="G83" s="8">
        <v>1.1316E-2</v>
      </c>
      <c r="H83" s="8">
        <v>0</v>
      </c>
      <c r="I83" s="8">
        <v>0</v>
      </c>
      <c r="J83" s="9">
        <v>79.929000000000002</v>
      </c>
      <c r="K83" s="10">
        <f t="shared" si="1"/>
        <v>79.929000000000002</v>
      </c>
      <c r="L83" s="10">
        <f t="shared" si="1"/>
        <v>79.929000000000002</v>
      </c>
      <c r="N83" s="12"/>
      <c r="O83" s="12"/>
    </row>
    <row r="84" spans="2:15" x14ac:dyDescent="0.2">
      <c r="B84" s="2">
        <v>10256</v>
      </c>
      <c r="C84" s="2" t="s">
        <v>83</v>
      </c>
      <c r="D84" s="8">
        <v>6.6181E-3</v>
      </c>
      <c r="E84" s="8">
        <v>6.6181E-3</v>
      </c>
      <c r="F84" s="8">
        <v>6.6181E-3</v>
      </c>
      <c r="G84" s="8">
        <v>6.6181E-3</v>
      </c>
      <c r="H84" s="8">
        <v>0</v>
      </c>
      <c r="I84" s="8">
        <v>0</v>
      </c>
      <c r="J84" s="9">
        <v>46.746000000000002</v>
      </c>
      <c r="K84" s="10">
        <f t="shared" si="1"/>
        <v>46.746000000000002</v>
      </c>
      <c r="L84" s="10">
        <f t="shared" si="1"/>
        <v>46.746000000000002</v>
      </c>
      <c r="N84" s="12"/>
      <c r="O84" s="12"/>
    </row>
    <row r="85" spans="2:15" x14ac:dyDescent="0.2">
      <c r="B85" s="2">
        <v>10258</v>
      </c>
      <c r="C85" s="2" t="s">
        <v>84</v>
      </c>
      <c r="D85" s="8">
        <v>5.3730999999999996E-3</v>
      </c>
      <c r="E85" s="8">
        <v>5.3730999999999996E-3</v>
      </c>
      <c r="F85" s="8">
        <v>5.3730999999999996E-3</v>
      </c>
      <c r="G85" s="8">
        <v>5.3730999999999996E-3</v>
      </c>
      <c r="H85" s="8">
        <v>0</v>
      </c>
      <c r="I85" s="8">
        <v>0</v>
      </c>
      <c r="J85" s="9">
        <v>37.951999999999998</v>
      </c>
      <c r="K85" s="10">
        <f t="shared" si="1"/>
        <v>37.951999999999998</v>
      </c>
      <c r="L85" s="10">
        <f t="shared" si="1"/>
        <v>37.951999999999998</v>
      </c>
      <c r="N85" s="12"/>
      <c r="O85" s="12"/>
    </row>
    <row r="86" spans="2:15" x14ac:dyDescent="0.2">
      <c r="B86" s="2">
        <v>10259</v>
      </c>
      <c r="C86" s="2" t="s">
        <v>85</v>
      </c>
      <c r="D86" s="8">
        <v>3.8203999999999998E-3</v>
      </c>
      <c r="E86" s="8">
        <v>3.8203999999999998E-3</v>
      </c>
      <c r="F86" s="8">
        <v>3.8203999999999998E-3</v>
      </c>
      <c r="G86" s="8">
        <v>3.8203999999999998E-3</v>
      </c>
      <c r="H86" s="8">
        <v>0</v>
      </c>
      <c r="I86" s="8">
        <v>0</v>
      </c>
      <c r="J86" s="9">
        <v>26.984999999999999</v>
      </c>
      <c r="K86" s="10">
        <f t="shared" si="1"/>
        <v>26.984999999999999</v>
      </c>
      <c r="L86" s="10">
        <f t="shared" si="1"/>
        <v>26.984999999999999</v>
      </c>
      <c r="N86" s="12"/>
      <c r="O86" s="12"/>
    </row>
    <row r="87" spans="2:15" x14ac:dyDescent="0.2">
      <c r="B87" s="2">
        <v>10260</v>
      </c>
      <c r="C87" s="2" t="s">
        <v>86</v>
      </c>
      <c r="D87" s="8">
        <v>3.7212999999999999E-3</v>
      </c>
      <c r="E87" s="8">
        <v>3.7212999999999999E-3</v>
      </c>
      <c r="F87" s="8">
        <v>3.7212999999999999E-3</v>
      </c>
      <c r="G87" s="8">
        <v>3.7212999999999999E-3</v>
      </c>
      <c r="H87" s="8">
        <v>0</v>
      </c>
      <c r="I87" s="8">
        <v>0</v>
      </c>
      <c r="J87" s="9">
        <v>26.285</v>
      </c>
      <c r="K87" s="10">
        <f t="shared" si="1"/>
        <v>26.285</v>
      </c>
      <c r="L87" s="10">
        <f t="shared" si="1"/>
        <v>26.285</v>
      </c>
      <c r="N87" s="12"/>
      <c r="O87" s="12"/>
    </row>
    <row r="88" spans="2:15" x14ac:dyDescent="0.2">
      <c r="B88" s="2">
        <v>10273</v>
      </c>
      <c r="C88" s="2" t="s">
        <v>87</v>
      </c>
      <c r="D88" s="8">
        <v>8.3259999999999996E-4</v>
      </c>
      <c r="E88" s="8">
        <v>8.3259999999999996E-4</v>
      </c>
      <c r="F88" s="8">
        <v>8.3259999999999996E-4</v>
      </c>
      <c r="G88" s="8">
        <v>8.3259999999999996E-4</v>
      </c>
      <c r="H88" s="8">
        <v>0</v>
      </c>
      <c r="I88" s="8">
        <v>0</v>
      </c>
      <c r="J88" s="9">
        <v>5.8810000000000002</v>
      </c>
      <c r="K88" s="10">
        <f t="shared" si="1"/>
        <v>5.8810000000000002</v>
      </c>
      <c r="L88" s="10">
        <f t="shared" si="1"/>
        <v>5.8810000000000002</v>
      </c>
      <c r="N88" s="12"/>
      <c r="O88" s="12"/>
    </row>
    <row r="89" spans="2:15" x14ac:dyDescent="0.2">
      <c r="B89" s="2">
        <v>10278</v>
      </c>
      <c r="C89" s="2" t="s">
        <v>88</v>
      </c>
      <c r="D89" s="11">
        <v>5.0864999999999999E-3</v>
      </c>
      <c r="E89" s="11">
        <v>5.0864999999999999E-3</v>
      </c>
      <c r="F89" s="11">
        <v>5.0864999999999999E-3</v>
      </c>
      <c r="G89" s="11">
        <v>5.0864999999999999E-3</v>
      </c>
      <c r="H89" s="11">
        <v>0</v>
      </c>
      <c r="I89" s="8">
        <v>0</v>
      </c>
      <c r="J89" s="9">
        <v>35.927999999999997</v>
      </c>
      <c r="K89" s="10">
        <f t="shared" si="1"/>
        <v>35.927999999999997</v>
      </c>
      <c r="L89" s="10">
        <f t="shared" si="1"/>
        <v>35.927999999999997</v>
      </c>
      <c r="N89" s="12"/>
      <c r="O89" s="12"/>
    </row>
    <row r="90" spans="2:15" x14ac:dyDescent="0.2">
      <c r="B90" s="2">
        <v>10279</v>
      </c>
      <c r="C90" s="2" t="s">
        <v>89</v>
      </c>
      <c r="D90" s="11">
        <v>9.1690999999999995E-3</v>
      </c>
      <c r="E90" s="11">
        <v>9.1690999999999995E-3</v>
      </c>
      <c r="F90" s="11">
        <v>9.1690999999999995E-3</v>
      </c>
      <c r="G90" s="11">
        <v>9.1690999999999995E-3</v>
      </c>
      <c r="H90" s="11">
        <v>0</v>
      </c>
      <c r="I90" s="8">
        <v>0</v>
      </c>
      <c r="J90" s="9">
        <v>64.765000000000001</v>
      </c>
      <c r="K90" s="10">
        <f t="shared" si="1"/>
        <v>64.765000000000001</v>
      </c>
      <c r="L90" s="10">
        <f t="shared" si="1"/>
        <v>64.765000000000001</v>
      </c>
      <c r="N90" s="12"/>
      <c r="O90" s="12"/>
    </row>
    <row r="91" spans="2:15" x14ac:dyDescent="0.2">
      <c r="B91" s="2">
        <v>10284</v>
      </c>
      <c r="C91" s="2" t="s">
        <v>90</v>
      </c>
      <c r="D91" s="11">
        <v>1.4381000000000001E-3</v>
      </c>
      <c r="E91" s="11">
        <v>1.4381000000000001E-3</v>
      </c>
      <c r="F91" s="11">
        <v>1.4381000000000001E-3</v>
      </c>
      <c r="G91" s="11">
        <v>1.4381000000000001E-3</v>
      </c>
      <c r="H91" s="11">
        <v>0</v>
      </c>
      <c r="I91" s="8">
        <v>0</v>
      </c>
      <c r="J91" s="9">
        <v>10.157999999999999</v>
      </c>
      <c r="K91" s="10">
        <f t="shared" si="1"/>
        <v>10.157999999999999</v>
      </c>
      <c r="L91" s="10">
        <f t="shared" si="1"/>
        <v>10.157999999999999</v>
      </c>
      <c r="N91" s="12"/>
      <c r="O91" s="12"/>
    </row>
    <row r="92" spans="2:15" x14ac:dyDescent="0.2">
      <c r="B92" s="2">
        <v>10285</v>
      </c>
      <c r="C92" s="2" t="s">
        <v>91</v>
      </c>
      <c r="D92" s="11">
        <v>9.2429999999999997E-4</v>
      </c>
      <c r="E92" s="11">
        <v>9.2429999999999997E-4</v>
      </c>
      <c r="F92" s="11">
        <v>9.2429999999999997E-4</v>
      </c>
      <c r="G92" s="11">
        <v>9.2429999999999997E-4</v>
      </c>
      <c r="H92" s="11">
        <v>0</v>
      </c>
      <c r="I92" s="8">
        <v>0</v>
      </c>
      <c r="J92" s="9">
        <v>6.5289999999999999</v>
      </c>
      <c r="K92" s="10">
        <f t="shared" si="1"/>
        <v>6.5289999999999999</v>
      </c>
      <c r="L92" s="10">
        <f t="shared" si="1"/>
        <v>6.5289999999999999</v>
      </c>
      <c r="N92" s="12"/>
      <c r="O92" s="12"/>
    </row>
    <row r="93" spans="2:15" x14ac:dyDescent="0.2">
      <c r="B93" s="2">
        <v>10286</v>
      </c>
      <c r="C93" s="2" t="s">
        <v>92</v>
      </c>
      <c r="D93" s="11">
        <v>6.4999000000000003E-3</v>
      </c>
      <c r="E93" s="11">
        <v>6.4999000000000003E-3</v>
      </c>
      <c r="F93" s="11">
        <v>6.4999000000000003E-3</v>
      </c>
      <c r="G93" s="11">
        <v>6.4999000000000003E-3</v>
      </c>
      <c r="H93" s="11">
        <v>0</v>
      </c>
      <c r="I93" s="8">
        <v>0</v>
      </c>
      <c r="J93" s="9">
        <v>45.911000000000001</v>
      </c>
      <c r="K93" s="10">
        <f t="shared" si="1"/>
        <v>45.911000000000001</v>
      </c>
      <c r="L93" s="10">
        <f t="shared" si="1"/>
        <v>45.911000000000001</v>
      </c>
      <c r="N93" s="12"/>
      <c r="O93" s="12"/>
    </row>
    <row r="94" spans="2:15" x14ac:dyDescent="0.2">
      <c r="B94" s="2">
        <v>10288</v>
      </c>
      <c r="C94" s="2" t="s">
        <v>93</v>
      </c>
      <c r="D94" s="11">
        <v>3.4845000000000002E-3</v>
      </c>
      <c r="E94" s="11">
        <v>3.4905000000000001E-3</v>
      </c>
      <c r="F94" s="11">
        <v>3.4845000000000002E-3</v>
      </c>
      <c r="G94" s="11">
        <v>3.4905000000000001E-3</v>
      </c>
      <c r="H94" s="11">
        <v>0</v>
      </c>
      <c r="I94" s="8">
        <v>0</v>
      </c>
      <c r="J94" s="9">
        <v>24.734000000000002</v>
      </c>
      <c r="K94" s="10">
        <f t="shared" si="1"/>
        <v>24.611999999999998</v>
      </c>
      <c r="L94" s="10">
        <f t="shared" si="1"/>
        <v>24.655000000000001</v>
      </c>
      <c r="N94" s="12"/>
      <c r="O94" s="12"/>
    </row>
    <row r="95" spans="2:15" x14ac:dyDescent="0.2">
      <c r="B95" s="2">
        <v>10291</v>
      </c>
      <c r="C95" s="2" t="s">
        <v>137</v>
      </c>
      <c r="D95" s="11">
        <v>1.10689E-2</v>
      </c>
      <c r="E95" s="11">
        <v>1.10975E-2</v>
      </c>
      <c r="F95" s="11">
        <v>1.10689E-2</v>
      </c>
      <c r="G95" s="11">
        <v>1.10975E-2</v>
      </c>
      <c r="H95" s="11">
        <v>0</v>
      </c>
      <c r="I95" s="8">
        <v>0</v>
      </c>
      <c r="J95" s="9">
        <v>79.182000000000002</v>
      </c>
      <c r="K95" s="10">
        <f t="shared" si="1"/>
        <v>78.183999999999997</v>
      </c>
      <c r="L95" s="10">
        <f t="shared" si="1"/>
        <v>78.385999999999996</v>
      </c>
      <c r="N95" s="12"/>
      <c r="O95" s="12"/>
    </row>
    <row r="96" spans="2:15" x14ac:dyDescent="0.2">
      <c r="B96" s="2">
        <v>10294</v>
      </c>
      <c r="C96" s="2" t="s">
        <v>94</v>
      </c>
      <c r="D96" s="11">
        <v>5.143E-3</v>
      </c>
      <c r="E96" s="11">
        <v>5.143E-3</v>
      </c>
      <c r="F96" s="11">
        <v>5.143E-3</v>
      </c>
      <c r="G96" s="11">
        <v>5.143E-3</v>
      </c>
      <c r="H96" s="11">
        <v>0</v>
      </c>
      <c r="I96" s="8">
        <v>0</v>
      </c>
      <c r="J96" s="9">
        <v>36.326999999999998</v>
      </c>
      <c r="K96" s="10">
        <f t="shared" si="1"/>
        <v>36.326999999999998</v>
      </c>
      <c r="L96" s="10">
        <f t="shared" si="1"/>
        <v>36.326999999999998</v>
      </c>
      <c r="N96" s="12"/>
      <c r="O96" s="12"/>
    </row>
    <row r="97" spans="1:15" x14ac:dyDescent="0.2">
      <c r="B97" s="2">
        <v>10304</v>
      </c>
      <c r="C97" s="2" t="s">
        <v>95</v>
      </c>
      <c r="D97" s="11">
        <v>1.8990999999999999E-3</v>
      </c>
      <c r="E97" s="11">
        <v>1.9035E-3</v>
      </c>
      <c r="F97" s="11">
        <v>1.8990999999999999E-3</v>
      </c>
      <c r="G97" s="11">
        <v>1.9035E-3</v>
      </c>
      <c r="H97" s="11">
        <v>0</v>
      </c>
      <c r="I97" s="8">
        <v>0</v>
      </c>
      <c r="J97" s="9">
        <v>14.068</v>
      </c>
      <c r="K97" s="10">
        <f t="shared" si="1"/>
        <v>13.414</v>
      </c>
      <c r="L97" s="10">
        <f t="shared" si="1"/>
        <v>13.445</v>
      </c>
      <c r="N97" s="12"/>
      <c r="O97" s="12"/>
    </row>
    <row r="98" spans="1:15" x14ac:dyDescent="0.2">
      <c r="A98" s="2" t="s">
        <v>147</v>
      </c>
      <c r="B98" s="2">
        <v>10306</v>
      </c>
      <c r="C98" s="2" t="s">
        <v>96</v>
      </c>
      <c r="D98" s="13">
        <v>1.6305E-3</v>
      </c>
      <c r="E98" s="11">
        <v>3.6483000000000002E-3</v>
      </c>
      <c r="F98" s="13">
        <v>1.6305E-3</v>
      </c>
      <c r="G98" s="11">
        <v>3.6483000000000002E-3</v>
      </c>
      <c r="H98" s="11">
        <v>0</v>
      </c>
      <c r="I98" s="8">
        <v>0</v>
      </c>
      <c r="J98" s="9">
        <v>25.768999999999998</v>
      </c>
      <c r="K98" s="10">
        <f t="shared" si="1"/>
        <v>11.516999999999999</v>
      </c>
      <c r="L98" s="10">
        <f t="shared" si="1"/>
        <v>25.768999999999998</v>
      </c>
      <c r="N98" s="12"/>
      <c r="O98" s="12"/>
    </row>
    <row r="99" spans="1:15" x14ac:dyDescent="0.2">
      <c r="B99" s="2">
        <v>10307</v>
      </c>
      <c r="C99" s="2" t="s">
        <v>97</v>
      </c>
      <c r="D99" s="11">
        <v>9.7213000000000004E-3</v>
      </c>
      <c r="E99" s="11">
        <v>9.7263999999999996E-3</v>
      </c>
      <c r="F99" s="11">
        <v>9.7213000000000004E-3</v>
      </c>
      <c r="G99" s="11">
        <v>9.7263999999999996E-3</v>
      </c>
      <c r="H99" s="11">
        <v>0</v>
      </c>
      <c r="I99" s="8">
        <v>0</v>
      </c>
      <c r="J99" s="9">
        <v>71.984999999999999</v>
      </c>
      <c r="K99" s="10">
        <f t="shared" si="1"/>
        <v>68.665000000000006</v>
      </c>
      <c r="L99" s="10">
        <f t="shared" si="1"/>
        <v>68.700999999999993</v>
      </c>
      <c r="N99" s="12"/>
      <c r="O99" s="12"/>
    </row>
    <row r="100" spans="1:15" x14ac:dyDescent="0.2">
      <c r="B100" s="2">
        <v>10326</v>
      </c>
      <c r="C100" s="2" t="s">
        <v>98</v>
      </c>
      <c r="D100" s="11">
        <v>4.3124000000000001E-3</v>
      </c>
      <c r="E100" s="11">
        <v>4.3124000000000001E-3</v>
      </c>
      <c r="F100" s="11">
        <v>4.3124000000000001E-3</v>
      </c>
      <c r="G100" s="11">
        <v>4.3124000000000001E-3</v>
      </c>
      <c r="H100" s="11">
        <v>0</v>
      </c>
      <c r="I100" s="8">
        <v>0</v>
      </c>
      <c r="J100" s="9">
        <v>30.46</v>
      </c>
      <c r="K100" s="10">
        <f t="shared" si="1"/>
        <v>30.46</v>
      </c>
      <c r="L100" s="10">
        <f t="shared" si="1"/>
        <v>30.46</v>
      </c>
      <c r="N100" s="12"/>
      <c r="O100" s="12"/>
    </row>
    <row r="101" spans="1:15" x14ac:dyDescent="0.2">
      <c r="B101" s="2">
        <v>10331</v>
      </c>
      <c r="C101" s="2" t="s">
        <v>99</v>
      </c>
      <c r="D101" s="11">
        <v>5.0061000000000003E-3</v>
      </c>
      <c r="E101" s="11">
        <v>5.0128999999999998E-3</v>
      </c>
      <c r="F101" s="11">
        <v>5.0061000000000003E-3</v>
      </c>
      <c r="G101" s="11">
        <v>5.0128999999999998E-3</v>
      </c>
      <c r="H101" s="11">
        <v>0</v>
      </c>
      <c r="I101" s="8">
        <v>0</v>
      </c>
      <c r="J101" s="9">
        <v>36.601999999999997</v>
      </c>
      <c r="K101" s="10">
        <f t="shared" si="1"/>
        <v>35.36</v>
      </c>
      <c r="L101" s="10">
        <f t="shared" si="1"/>
        <v>35.408000000000001</v>
      </c>
      <c r="N101" s="12"/>
      <c r="O101" s="12"/>
    </row>
    <row r="102" spans="1:15" x14ac:dyDescent="0.2">
      <c r="B102" s="2">
        <v>10333</v>
      </c>
      <c r="C102" s="2" t="s">
        <v>100</v>
      </c>
      <c r="D102" s="11">
        <v>2.6213E-3</v>
      </c>
      <c r="E102" s="11">
        <v>2.6213E-3</v>
      </c>
      <c r="F102" s="11">
        <v>2.6213E-3</v>
      </c>
      <c r="G102" s="11">
        <v>2.6213E-3</v>
      </c>
      <c r="H102" s="11">
        <v>0</v>
      </c>
      <c r="I102" s="8">
        <v>0</v>
      </c>
      <c r="J102" s="9">
        <v>18.515000000000001</v>
      </c>
      <c r="K102" s="10">
        <f t="shared" si="1"/>
        <v>18.515000000000001</v>
      </c>
      <c r="L102" s="10">
        <f t="shared" si="1"/>
        <v>18.515000000000001</v>
      </c>
      <c r="N102" s="12"/>
      <c r="O102" s="12"/>
    </row>
    <row r="103" spans="1:15" x14ac:dyDescent="0.2">
      <c r="B103" s="2">
        <v>10338</v>
      </c>
      <c r="C103" s="2" t="s">
        <v>101</v>
      </c>
      <c r="D103" s="11">
        <v>3.3599999999999998E-4</v>
      </c>
      <c r="E103" s="11">
        <v>3.3599999999999998E-4</v>
      </c>
      <c r="F103" s="11">
        <v>3.3599999999999998E-4</v>
      </c>
      <c r="G103" s="11">
        <v>3.3599999999999998E-4</v>
      </c>
      <c r="H103" s="11">
        <v>0</v>
      </c>
      <c r="I103" s="8">
        <v>0</v>
      </c>
      <c r="J103" s="9">
        <v>2.3730000000000002</v>
      </c>
      <c r="K103" s="10">
        <f t="shared" si="1"/>
        <v>2.3730000000000002</v>
      </c>
      <c r="L103" s="10">
        <f t="shared" si="1"/>
        <v>2.3730000000000002</v>
      </c>
      <c r="N103" s="12"/>
      <c r="O103" s="12"/>
    </row>
    <row r="104" spans="1:15" x14ac:dyDescent="0.2">
      <c r="B104" s="2">
        <v>10342</v>
      </c>
      <c r="C104" s="2" t="s">
        <v>102</v>
      </c>
      <c r="D104" s="11">
        <v>5.4105999999999998E-3</v>
      </c>
      <c r="E104" s="11">
        <v>5.4269000000000001E-3</v>
      </c>
      <c r="F104" s="11">
        <v>5.4105999999999998E-3</v>
      </c>
      <c r="G104" s="11">
        <v>5.4269000000000001E-3</v>
      </c>
      <c r="H104" s="11">
        <v>0</v>
      </c>
      <c r="I104" s="8">
        <v>0</v>
      </c>
      <c r="J104" s="9">
        <v>38.691000000000003</v>
      </c>
      <c r="K104" s="10">
        <f t="shared" si="1"/>
        <v>38.216999999999999</v>
      </c>
      <c r="L104" s="10">
        <f t="shared" si="1"/>
        <v>38.332000000000001</v>
      </c>
      <c r="N104" s="12"/>
      <c r="O104" s="12"/>
    </row>
    <row r="105" spans="1:15" x14ac:dyDescent="0.2">
      <c r="B105" s="2">
        <v>10343</v>
      </c>
      <c r="C105" s="2" t="s">
        <v>103</v>
      </c>
      <c r="D105" s="11">
        <v>1.6930999999999999E-3</v>
      </c>
      <c r="E105" s="11">
        <v>2.1423000000000002E-3</v>
      </c>
      <c r="F105" s="11">
        <v>1.6930999999999999E-3</v>
      </c>
      <c r="G105" s="11">
        <v>2.1423000000000002E-3</v>
      </c>
      <c r="H105" s="11">
        <v>0</v>
      </c>
      <c r="I105" s="8">
        <v>0</v>
      </c>
      <c r="J105" s="9">
        <v>31.388999999999999</v>
      </c>
      <c r="K105" s="10">
        <f t="shared" si="1"/>
        <v>11.959</v>
      </c>
      <c r="L105" s="10">
        <f t="shared" si="1"/>
        <v>15.132</v>
      </c>
      <c r="N105" s="12"/>
      <c r="O105" s="12"/>
    </row>
    <row r="106" spans="1:15" x14ac:dyDescent="0.2">
      <c r="A106" s="2" t="s">
        <v>147</v>
      </c>
      <c r="B106" s="2">
        <v>10349</v>
      </c>
      <c r="C106" s="2" t="s">
        <v>104</v>
      </c>
      <c r="D106" s="13">
        <v>6.9607600000000006E-2</v>
      </c>
      <c r="E106" s="11">
        <v>6.4989400000000003E-2</v>
      </c>
      <c r="F106" s="13">
        <v>6.9607600000000006E-2</v>
      </c>
      <c r="G106" s="11">
        <v>6.4989400000000003E-2</v>
      </c>
      <c r="H106" s="11">
        <v>0</v>
      </c>
      <c r="I106" s="8">
        <v>0</v>
      </c>
      <c r="J106" s="9">
        <v>523.91099999999994</v>
      </c>
      <c r="K106" s="10">
        <f t="shared" si="1"/>
        <v>491.66399999999999</v>
      </c>
      <c r="L106" s="10">
        <f t="shared" si="1"/>
        <v>459.04399999999998</v>
      </c>
      <c r="N106" s="12"/>
      <c r="O106" s="12"/>
    </row>
    <row r="107" spans="1:15" x14ac:dyDescent="0.2">
      <c r="B107" s="2">
        <v>10352</v>
      </c>
      <c r="C107" s="2" t="s">
        <v>105</v>
      </c>
      <c r="D107" s="11">
        <v>2.2488999999999999E-3</v>
      </c>
      <c r="E107" s="11">
        <v>2.2520000000000001E-3</v>
      </c>
      <c r="F107" s="11">
        <v>2.2488999999999999E-3</v>
      </c>
      <c r="G107" s="11">
        <v>2.2520000000000001E-3</v>
      </c>
      <c r="H107" s="11">
        <v>0</v>
      </c>
      <c r="I107" s="8">
        <v>0</v>
      </c>
      <c r="J107" s="9">
        <v>15.907</v>
      </c>
      <c r="K107" s="10">
        <f t="shared" si="1"/>
        <v>15.885</v>
      </c>
      <c r="L107" s="10">
        <f t="shared" si="1"/>
        <v>15.907</v>
      </c>
      <c r="N107" s="12"/>
      <c r="O107" s="12"/>
    </row>
    <row r="108" spans="1:15" x14ac:dyDescent="0.2">
      <c r="A108" s="2" t="s">
        <v>147</v>
      </c>
      <c r="B108" s="2">
        <v>10354</v>
      </c>
      <c r="C108" s="2" t="s">
        <v>106</v>
      </c>
      <c r="D108" s="13">
        <v>0.1070835</v>
      </c>
      <c r="E108" s="11">
        <v>0.10466350000000001</v>
      </c>
      <c r="F108" s="13">
        <v>5.2731299999999995E-2</v>
      </c>
      <c r="G108" s="11">
        <v>5.0311300000000003E-2</v>
      </c>
      <c r="H108" s="11">
        <v>5.4352200000000003E-2</v>
      </c>
      <c r="I108" s="8">
        <v>5.4352200000000003E-2</v>
      </c>
      <c r="J108" s="9">
        <v>799.07</v>
      </c>
      <c r="K108" s="10">
        <f t="shared" si="1"/>
        <v>756.37</v>
      </c>
      <c r="L108" s="10">
        <f t="shared" si="1"/>
        <v>739.27700000000004</v>
      </c>
      <c r="N108" s="12"/>
      <c r="O108" s="12"/>
    </row>
    <row r="109" spans="1:15" x14ac:dyDescent="0.2">
      <c r="B109" s="2">
        <v>10360</v>
      </c>
      <c r="C109" s="2" t="s">
        <v>138</v>
      </c>
      <c r="D109" s="11">
        <v>9.5779999999999997E-4</v>
      </c>
      <c r="E109" s="11">
        <v>9.5779999999999997E-4</v>
      </c>
      <c r="F109" s="11">
        <v>9.5779999999999997E-4</v>
      </c>
      <c r="G109" s="11">
        <v>9.5779999999999997E-4</v>
      </c>
      <c r="H109" s="11">
        <v>0</v>
      </c>
      <c r="I109" s="8">
        <v>0</v>
      </c>
      <c r="J109" s="9">
        <v>6.7649999999999997</v>
      </c>
      <c r="K109" s="10">
        <f t="shared" si="1"/>
        <v>6.7649999999999997</v>
      </c>
      <c r="L109" s="10">
        <f t="shared" si="1"/>
        <v>6.7649999999999997</v>
      </c>
      <c r="N109" s="12"/>
      <c r="O109" s="12"/>
    </row>
    <row r="110" spans="1:15" x14ac:dyDescent="0.2">
      <c r="B110" s="2">
        <v>10363</v>
      </c>
      <c r="C110" s="2" t="s">
        <v>107</v>
      </c>
      <c r="D110" s="11">
        <v>1.2890499999999999E-2</v>
      </c>
      <c r="E110" s="11">
        <v>1.29166E-2</v>
      </c>
      <c r="F110" s="11">
        <v>1.2890499999999999E-2</v>
      </c>
      <c r="G110" s="11">
        <v>1.29166E-2</v>
      </c>
      <c r="H110" s="11">
        <v>0</v>
      </c>
      <c r="I110" s="8">
        <v>0</v>
      </c>
      <c r="J110" s="9">
        <v>100.706</v>
      </c>
      <c r="K110" s="10">
        <f t="shared" si="1"/>
        <v>91.05</v>
      </c>
      <c r="L110" s="10">
        <f t="shared" si="1"/>
        <v>91.234999999999999</v>
      </c>
      <c r="N110" s="12"/>
      <c r="O110" s="12"/>
    </row>
    <row r="111" spans="1:15" x14ac:dyDescent="0.2">
      <c r="B111" s="2">
        <v>10369</v>
      </c>
      <c r="C111" s="2" t="s">
        <v>108</v>
      </c>
      <c r="D111" s="11">
        <v>2.3264000000000002E-3</v>
      </c>
      <c r="E111" s="11">
        <v>2.3264000000000002E-3</v>
      </c>
      <c r="F111" s="11">
        <v>2.3264000000000002E-3</v>
      </c>
      <c r="G111" s="11">
        <v>2.3264000000000002E-3</v>
      </c>
      <c r="H111" s="11">
        <v>0</v>
      </c>
      <c r="I111" s="8">
        <v>0</v>
      </c>
      <c r="J111" s="9">
        <v>16.431999999999999</v>
      </c>
      <c r="K111" s="10">
        <f t="shared" si="1"/>
        <v>16.431999999999999</v>
      </c>
      <c r="L111" s="10">
        <f t="shared" si="1"/>
        <v>16.431999999999999</v>
      </c>
      <c r="N111" s="12"/>
      <c r="O111" s="12"/>
    </row>
    <row r="112" spans="1:15" x14ac:dyDescent="0.2">
      <c r="A112" s="2" t="s">
        <v>147</v>
      </c>
      <c r="B112" s="2">
        <v>10370</v>
      </c>
      <c r="C112" s="2" t="s">
        <v>109</v>
      </c>
      <c r="D112" s="13">
        <v>4.92294E-2</v>
      </c>
      <c r="E112" s="11">
        <v>5.1990099999999997E-2</v>
      </c>
      <c r="F112" s="13">
        <v>1.9624599999999999E-2</v>
      </c>
      <c r="G112" s="11">
        <v>2.2385299999999997E-2</v>
      </c>
      <c r="H112" s="11">
        <v>2.9604800000000001E-2</v>
      </c>
      <c r="I112" s="8">
        <v>2.9604800000000001E-2</v>
      </c>
      <c r="J112" s="9">
        <v>402.39</v>
      </c>
      <c r="K112" s="10">
        <f t="shared" si="1"/>
        <v>347.72500000000002</v>
      </c>
      <c r="L112" s="10">
        <f t="shared" si="1"/>
        <v>367.22500000000002</v>
      </c>
      <c r="N112" s="12"/>
      <c r="O112" s="12"/>
    </row>
    <row r="113" spans="2:15" x14ac:dyDescent="0.2">
      <c r="B113" s="2">
        <v>10371</v>
      </c>
      <c r="C113" s="2" t="s">
        <v>110</v>
      </c>
      <c r="D113" s="11">
        <v>1.5619E-3</v>
      </c>
      <c r="E113" s="11">
        <v>1.5619E-3</v>
      </c>
      <c r="F113" s="11">
        <v>1.5619E-3</v>
      </c>
      <c r="G113" s="11">
        <v>1.5619E-3</v>
      </c>
      <c r="H113" s="11">
        <v>0</v>
      </c>
      <c r="I113" s="8">
        <v>0</v>
      </c>
      <c r="J113" s="9">
        <v>11.032</v>
      </c>
      <c r="K113" s="10">
        <f t="shared" si="1"/>
        <v>11.032</v>
      </c>
      <c r="L113" s="10">
        <f t="shared" si="1"/>
        <v>11.032</v>
      </c>
      <c r="N113" s="12"/>
      <c r="O113" s="12"/>
    </row>
    <row r="114" spans="2:15" x14ac:dyDescent="0.2">
      <c r="B114" s="2">
        <v>10376</v>
      </c>
      <c r="C114" s="2" t="s">
        <v>111</v>
      </c>
      <c r="D114" s="11">
        <v>7.9322999999999998E-3</v>
      </c>
      <c r="E114" s="11">
        <v>7.9322999999999998E-3</v>
      </c>
      <c r="F114" s="11">
        <v>7.9322999999999998E-3</v>
      </c>
      <c r="G114" s="11">
        <v>7.9322999999999998E-3</v>
      </c>
      <c r="H114" s="11">
        <v>0</v>
      </c>
      <c r="I114" s="8">
        <v>0</v>
      </c>
      <c r="J114" s="9">
        <v>56.029000000000003</v>
      </c>
      <c r="K114" s="10">
        <f t="shared" si="1"/>
        <v>56.029000000000003</v>
      </c>
      <c r="L114" s="10">
        <f t="shared" si="1"/>
        <v>56.029000000000003</v>
      </c>
      <c r="N114" s="12"/>
      <c r="O114" s="12"/>
    </row>
    <row r="115" spans="2:15" x14ac:dyDescent="0.2">
      <c r="B115" s="2">
        <v>10378</v>
      </c>
      <c r="C115" s="2" t="s">
        <v>112</v>
      </c>
      <c r="D115" s="11">
        <v>2.8610000000000002E-4</v>
      </c>
      <c r="E115" s="11">
        <v>2.8610000000000002E-4</v>
      </c>
      <c r="F115" s="11">
        <v>2.8610000000000002E-4</v>
      </c>
      <c r="G115" s="11">
        <v>2.8610000000000002E-4</v>
      </c>
      <c r="H115" s="11">
        <v>0</v>
      </c>
      <c r="I115" s="8">
        <v>0</v>
      </c>
      <c r="J115" s="9">
        <v>2.0209999999999999</v>
      </c>
      <c r="K115" s="10">
        <f t="shared" si="1"/>
        <v>2.0209999999999999</v>
      </c>
      <c r="L115" s="10">
        <f t="shared" si="1"/>
        <v>2.0209999999999999</v>
      </c>
      <c r="N115" s="12"/>
      <c r="O115" s="12"/>
    </row>
    <row r="116" spans="2:15" x14ac:dyDescent="0.2">
      <c r="B116" s="2">
        <v>10379</v>
      </c>
      <c r="C116" s="2" t="s">
        <v>113</v>
      </c>
      <c r="D116" s="11">
        <v>6.4979999999999997E-4</v>
      </c>
      <c r="E116" s="11">
        <v>6.5280000000000004E-4</v>
      </c>
      <c r="F116" s="11">
        <v>6.4979999999999997E-4</v>
      </c>
      <c r="G116" s="11">
        <v>6.5280000000000004E-4</v>
      </c>
      <c r="H116" s="11">
        <v>0</v>
      </c>
      <c r="I116" s="8">
        <v>0</v>
      </c>
      <c r="J116" s="9">
        <v>4.8079999999999998</v>
      </c>
      <c r="K116" s="10">
        <f t="shared" si="1"/>
        <v>4.59</v>
      </c>
      <c r="L116" s="10">
        <f t="shared" si="1"/>
        <v>4.6109999999999998</v>
      </c>
      <c r="N116" s="12"/>
      <c r="O116" s="12"/>
    </row>
    <row r="117" spans="2:15" x14ac:dyDescent="0.2">
      <c r="B117" s="2">
        <v>10388</v>
      </c>
      <c r="C117" s="2" t="s">
        <v>114</v>
      </c>
      <c r="D117" s="11">
        <v>1.6029600000000001E-2</v>
      </c>
      <c r="E117" s="11">
        <v>1.6029600000000001E-2</v>
      </c>
      <c r="F117" s="11">
        <v>1.6029600000000001E-2</v>
      </c>
      <c r="G117" s="11">
        <v>1.6029600000000001E-2</v>
      </c>
      <c r="H117" s="11">
        <v>0</v>
      </c>
      <c r="I117" s="8">
        <v>0</v>
      </c>
      <c r="J117" s="9">
        <v>113.223</v>
      </c>
      <c r="K117" s="10">
        <f t="shared" si="1"/>
        <v>113.223</v>
      </c>
      <c r="L117" s="10">
        <f t="shared" si="1"/>
        <v>113.223</v>
      </c>
      <c r="N117" s="12"/>
      <c r="O117" s="12"/>
    </row>
    <row r="118" spans="2:15" x14ac:dyDescent="0.2">
      <c r="B118" s="2">
        <v>10391</v>
      </c>
      <c r="C118" s="2" t="s">
        <v>115</v>
      </c>
      <c r="D118" s="11">
        <v>4.2440000000000004E-3</v>
      </c>
      <c r="E118" s="11">
        <v>4.2440000000000004E-3</v>
      </c>
      <c r="F118" s="11">
        <v>4.2440000000000004E-3</v>
      </c>
      <c r="G118" s="11">
        <v>4.2440000000000004E-3</v>
      </c>
      <c r="H118" s="11">
        <v>0</v>
      </c>
      <c r="I118" s="8">
        <v>0</v>
      </c>
      <c r="J118" s="9">
        <v>29.977</v>
      </c>
      <c r="K118" s="10">
        <f t="shared" si="1"/>
        <v>29.977</v>
      </c>
      <c r="L118" s="10">
        <f t="shared" si="1"/>
        <v>29.977</v>
      </c>
      <c r="N118" s="12"/>
      <c r="O118" s="12"/>
    </row>
    <row r="119" spans="2:15" x14ac:dyDescent="0.2">
      <c r="B119" s="2">
        <v>10406</v>
      </c>
      <c r="C119" s="2" t="s">
        <v>116</v>
      </c>
      <c r="D119" s="11">
        <v>6.4800000000000003E-5</v>
      </c>
      <c r="E119" s="11">
        <v>6.4800000000000003E-5</v>
      </c>
      <c r="F119" s="11">
        <v>6.4800000000000003E-5</v>
      </c>
      <c r="G119" s="11">
        <v>6.4800000000000003E-5</v>
      </c>
      <c r="H119" s="11">
        <v>0</v>
      </c>
      <c r="I119" s="8">
        <v>0</v>
      </c>
      <c r="J119" s="9">
        <v>0.45800000000000002</v>
      </c>
      <c r="K119" s="10">
        <f t="shared" si="1"/>
        <v>0.45800000000000002</v>
      </c>
      <c r="L119" s="10">
        <f t="shared" si="1"/>
        <v>0.45800000000000002</v>
      </c>
      <c r="N119" s="12"/>
      <c r="O119" s="12"/>
    </row>
    <row r="120" spans="2:15" x14ac:dyDescent="0.2">
      <c r="B120" s="2">
        <v>10408</v>
      </c>
      <c r="C120" s="2" t="s">
        <v>117</v>
      </c>
      <c r="D120" s="11">
        <v>2.162E-4</v>
      </c>
      <c r="E120" s="11">
        <v>2.162E-4</v>
      </c>
      <c r="F120" s="11">
        <v>2.162E-4</v>
      </c>
      <c r="G120" s="11">
        <v>2.162E-4</v>
      </c>
      <c r="H120" s="11">
        <v>0</v>
      </c>
      <c r="I120" s="8">
        <v>0</v>
      </c>
      <c r="J120" s="9">
        <v>1.5269999999999999</v>
      </c>
      <c r="K120" s="10">
        <f t="shared" si="1"/>
        <v>1.5269999999999999</v>
      </c>
      <c r="L120" s="10">
        <f t="shared" si="1"/>
        <v>1.5269999999999999</v>
      </c>
      <c r="N120" s="12"/>
      <c r="O120" s="12"/>
    </row>
    <row r="121" spans="2:15" x14ac:dyDescent="0.2">
      <c r="B121" s="2">
        <v>10409</v>
      </c>
      <c r="C121" s="2" t="s">
        <v>118</v>
      </c>
      <c r="D121" s="11">
        <v>2.8911000000000002E-3</v>
      </c>
      <c r="E121" s="11">
        <v>2.8911000000000002E-3</v>
      </c>
      <c r="F121" s="11">
        <v>2.8911000000000002E-3</v>
      </c>
      <c r="G121" s="11">
        <v>2.8911000000000002E-3</v>
      </c>
      <c r="H121" s="11">
        <v>0</v>
      </c>
      <c r="I121" s="8">
        <v>0</v>
      </c>
      <c r="J121" s="9">
        <v>20.420999999999999</v>
      </c>
      <c r="K121" s="10">
        <f t="shared" si="1"/>
        <v>20.420999999999999</v>
      </c>
      <c r="L121" s="10">
        <f t="shared" si="1"/>
        <v>20.420999999999999</v>
      </c>
      <c r="N121" s="12"/>
      <c r="O121" s="12"/>
    </row>
    <row r="122" spans="2:15" x14ac:dyDescent="0.2">
      <c r="B122" s="2">
        <v>10426</v>
      </c>
      <c r="C122" s="2" t="s">
        <v>119</v>
      </c>
      <c r="D122" s="11">
        <v>4.4873999999999999E-3</v>
      </c>
      <c r="E122" s="11">
        <v>5.1729999999999996E-3</v>
      </c>
      <c r="F122" s="11">
        <v>4.4873999999999999E-3</v>
      </c>
      <c r="G122" s="11">
        <v>5.1729999999999996E-3</v>
      </c>
      <c r="H122" s="11">
        <v>0</v>
      </c>
      <c r="I122" s="8">
        <v>0</v>
      </c>
      <c r="J122" s="9">
        <v>36.539000000000001</v>
      </c>
      <c r="K122" s="10">
        <f t="shared" si="1"/>
        <v>31.696000000000002</v>
      </c>
      <c r="L122" s="10">
        <f t="shared" si="1"/>
        <v>36.539000000000001</v>
      </c>
      <c r="N122" s="12"/>
      <c r="O122" s="12"/>
    </row>
    <row r="123" spans="2:15" x14ac:dyDescent="0.2">
      <c r="B123" s="2">
        <v>10434</v>
      </c>
      <c r="C123" s="2" t="s">
        <v>120</v>
      </c>
      <c r="D123" s="11">
        <v>3.8448000000000002E-3</v>
      </c>
      <c r="E123" s="11">
        <v>3.8448000000000002E-3</v>
      </c>
      <c r="F123" s="11">
        <v>3.8448000000000002E-3</v>
      </c>
      <c r="G123" s="11">
        <v>3.8448000000000002E-3</v>
      </c>
      <c r="H123" s="11">
        <v>0</v>
      </c>
      <c r="I123" s="8">
        <v>0</v>
      </c>
      <c r="J123" s="9">
        <v>27.157</v>
      </c>
      <c r="K123" s="10">
        <f t="shared" si="1"/>
        <v>27.157</v>
      </c>
      <c r="L123" s="10">
        <f t="shared" si="1"/>
        <v>27.157</v>
      </c>
      <c r="N123" s="12"/>
      <c r="O123" s="12"/>
    </row>
    <row r="124" spans="2:15" x14ac:dyDescent="0.2">
      <c r="B124" s="2">
        <v>10436</v>
      </c>
      <c r="C124" s="2" t="s">
        <v>121</v>
      </c>
      <c r="D124" s="8">
        <v>2.7114999999999999E-3</v>
      </c>
      <c r="E124" s="8">
        <v>2.7114999999999999E-3</v>
      </c>
      <c r="F124" s="8">
        <v>2.7114999999999999E-3</v>
      </c>
      <c r="G124" s="8">
        <v>2.7114999999999999E-3</v>
      </c>
      <c r="H124" s="8">
        <v>0</v>
      </c>
      <c r="I124" s="8">
        <v>0</v>
      </c>
      <c r="J124" s="9">
        <v>19.152000000000001</v>
      </c>
      <c r="K124" s="10">
        <f t="shared" si="1"/>
        <v>19.152000000000001</v>
      </c>
      <c r="L124" s="10">
        <f t="shared" si="1"/>
        <v>19.152000000000001</v>
      </c>
      <c r="N124" s="12"/>
      <c r="O124" s="12"/>
    </row>
    <row r="125" spans="2:15" x14ac:dyDescent="0.2">
      <c r="B125" s="2">
        <v>10440</v>
      </c>
      <c r="C125" s="2" t="s">
        <v>122</v>
      </c>
      <c r="D125" s="8">
        <v>7.0859999999999999E-4</v>
      </c>
      <c r="E125" s="8">
        <v>7.0859999999999999E-4</v>
      </c>
      <c r="F125" s="8">
        <v>7.0859999999999999E-4</v>
      </c>
      <c r="G125" s="8">
        <v>7.0859999999999999E-4</v>
      </c>
      <c r="H125" s="8">
        <v>0</v>
      </c>
      <c r="I125" s="8">
        <v>0</v>
      </c>
      <c r="J125" s="9">
        <v>5.0049999999999999</v>
      </c>
      <c r="K125" s="10">
        <f t="shared" si="1"/>
        <v>5.0049999999999999</v>
      </c>
      <c r="L125" s="10">
        <f t="shared" si="1"/>
        <v>5.0049999999999999</v>
      </c>
      <c r="N125" s="12"/>
      <c r="O125" s="12"/>
    </row>
    <row r="126" spans="2:15" x14ac:dyDescent="0.2">
      <c r="B126" s="2">
        <v>10442</v>
      </c>
      <c r="C126" s="2" t="s">
        <v>123</v>
      </c>
      <c r="D126" s="8">
        <v>1.7817E-3</v>
      </c>
      <c r="E126" s="8">
        <v>1.7887999999999999E-3</v>
      </c>
      <c r="F126" s="8">
        <v>1.7817E-3</v>
      </c>
      <c r="G126" s="8">
        <v>1.7887999999999999E-3</v>
      </c>
      <c r="H126" s="8">
        <v>0</v>
      </c>
      <c r="I126" s="8">
        <v>0</v>
      </c>
      <c r="J126" s="9">
        <v>13.396000000000001</v>
      </c>
      <c r="K126" s="10">
        <f t="shared" si="1"/>
        <v>12.585000000000001</v>
      </c>
      <c r="L126" s="10">
        <f t="shared" si="1"/>
        <v>12.635</v>
      </c>
      <c r="N126" s="12"/>
      <c r="O126" s="12"/>
    </row>
    <row r="127" spans="2:15" x14ac:dyDescent="0.2">
      <c r="B127" s="2">
        <v>10446</v>
      </c>
      <c r="C127" s="2" t="s">
        <v>124</v>
      </c>
      <c r="D127" s="8">
        <v>1.3558799999999999E-2</v>
      </c>
      <c r="E127" s="8">
        <v>1.3558799999999999E-2</v>
      </c>
      <c r="F127" s="8">
        <v>1.3558799999999999E-2</v>
      </c>
      <c r="G127" s="8">
        <v>1.3558799999999999E-2</v>
      </c>
      <c r="H127" s="8">
        <v>0</v>
      </c>
      <c r="I127" s="8">
        <v>0</v>
      </c>
      <c r="J127" s="9">
        <v>95.771000000000001</v>
      </c>
      <c r="K127" s="10">
        <f t="shared" si="1"/>
        <v>95.771000000000001</v>
      </c>
      <c r="L127" s="10">
        <f t="shared" si="1"/>
        <v>95.771000000000001</v>
      </c>
      <c r="N127" s="12"/>
      <c r="O127" s="12"/>
    </row>
    <row r="128" spans="2:15" x14ac:dyDescent="0.2">
      <c r="B128" s="2">
        <v>10448</v>
      </c>
      <c r="C128" s="2" t="s">
        <v>125</v>
      </c>
      <c r="D128" s="8">
        <v>1.1666999999999999E-3</v>
      </c>
      <c r="E128" s="8">
        <v>1.1659999999999999E-3</v>
      </c>
      <c r="F128" s="8">
        <v>1.1666999999999999E-3</v>
      </c>
      <c r="G128" s="8">
        <v>1.1659999999999999E-3</v>
      </c>
      <c r="H128" s="8">
        <v>0</v>
      </c>
      <c r="I128" s="8">
        <v>0</v>
      </c>
      <c r="J128" s="9">
        <v>8.4809999999999999</v>
      </c>
      <c r="K128" s="10">
        <f t="shared" si="1"/>
        <v>8.2409999999999997</v>
      </c>
      <c r="L128" s="10">
        <f t="shared" si="1"/>
        <v>8.2360000000000007</v>
      </c>
      <c r="N128" s="12"/>
      <c r="O128" s="12"/>
    </row>
    <row r="129" spans="2:15" x14ac:dyDescent="0.2">
      <c r="B129" s="2">
        <v>10451</v>
      </c>
      <c r="C129" s="2" t="s">
        <v>126</v>
      </c>
      <c r="D129" s="8">
        <v>3.7152000000000001E-3</v>
      </c>
      <c r="E129" s="8">
        <v>3.7951E-3</v>
      </c>
      <c r="F129" s="8">
        <v>3.7152000000000001E-3</v>
      </c>
      <c r="G129" s="8">
        <v>3.7951E-3</v>
      </c>
      <c r="H129" s="8">
        <v>0</v>
      </c>
      <c r="I129" s="8">
        <v>0</v>
      </c>
      <c r="J129" s="9">
        <v>26.832999999999998</v>
      </c>
      <c r="K129" s="10">
        <f t="shared" si="1"/>
        <v>26.242000000000001</v>
      </c>
      <c r="L129" s="10">
        <f t="shared" si="1"/>
        <v>26.806000000000001</v>
      </c>
      <c r="N129" s="12"/>
      <c r="O129" s="12"/>
    </row>
    <row r="130" spans="2:15" x14ac:dyDescent="0.2">
      <c r="B130" s="2">
        <v>10482</v>
      </c>
      <c r="C130" s="2" t="s">
        <v>127</v>
      </c>
      <c r="D130" s="8">
        <v>3.9290000000000001E-4</v>
      </c>
      <c r="E130" s="8">
        <v>3.9770000000000002E-4</v>
      </c>
      <c r="F130" s="8">
        <v>3.9290000000000001E-4</v>
      </c>
      <c r="G130" s="8">
        <v>3.9770000000000002E-4</v>
      </c>
      <c r="H130" s="8">
        <v>0</v>
      </c>
      <c r="I130" s="8">
        <v>0</v>
      </c>
      <c r="J130" s="9">
        <v>4.1139999999999999</v>
      </c>
      <c r="K130" s="10">
        <f t="shared" si="1"/>
        <v>2.7749999999999999</v>
      </c>
      <c r="L130" s="10">
        <f t="shared" si="1"/>
        <v>2.8090000000000002</v>
      </c>
      <c r="N130" s="12"/>
      <c r="O130" s="12"/>
    </row>
    <row r="131" spans="2:15" x14ac:dyDescent="0.2">
      <c r="B131" s="2">
        <v>10502</v>
      </c>
      <c r="C131" s="2" t="s">
        <v>128</v>
      </c>
      <c r="D131" s="8">
        <v>2.6354E-3</v>
      </c>
      <c r="E131" s="8">
        <v>2.6484999999999998E-3</v>
      </c>
      <c r="F131" s="8">
        <v>2.6354E-3</v>
      </c>
      <c r="G131" s="8">
        <v>2.6484999999999998E-3</v>
      </c>
      <c r="H131" s="8">
        <v>0</v>
      </c>
      <c r="I131" s="8">
        <v>0</v>
      </c>
      <c r="J131" s="9">
        <v>18.707000000000001</v>
      </c>
      <c r="K131" s="10">
        <f t="shared" si="1"/>
        <v>18.614999999999998</v>
      </c>
      <c r="L131" s="10">
        <f t="shared" si="1"/>
        <v>18.707000000000001</v>
      </c>
      <c r="N131" s="12"/>
      <c r="O131" s="12"/>
    </row>
    <row r="132" spans="2:15" x14ac:dyDescent="0.2">
      <c r="B132" s="2">
        <v>13927</v>
      </c>
      <c r="C132" s="2" t="s">
        <v>136</v>
      </c>
      <c r="D132" s="8">
        <v>5.0489999999999997E-4</v>
      </c>
      <c r="E132" s="8">
        <v>5.7589999999999996E-4</v>
      </c>
      <c r="F132" s="8">
        <v>5.0489999999999997E-4</v>
      </c>
      <c r="G132" s="8">
        <v>5.7589999999999996E-4</v>
      </c>
      <c r="H132" s="8">
        <v>0</v>
      </c>
      <c r="I132" s="8">
        <v>0</v>
      </c>
      <c r="J132" s="9">
        <v>4.0730000000000004</v>
      </c>
      <c r="K132" s="10">
        <f t="shared" ref="K132:L137" si="2">ROUND(D132*SUM($J$3:$J$136),3)</f>
        <v>3.5659999999999998</v>
      </c>
      <c r="L132" s="10">
        <f t="shared" si="2"/>
        <v>4.0679999999999996</v>
      </c>
      <c r="N132" s="12"/>
      <c r="O132" s="12"/>
    </row>
    <row r="133" spans="2:15" x14ac:dyDescent="0.2">
      <c r="B133" s="2">
        <v>10597</v>
      </c>
      <c r="C133" s="2" t="s">
        <v>129</v>
      </c>
      <c r="D133" s="8">
        <v>1.7435E-3</v>
      </c>
      <c r="E133" s="8">
        <v>1.7442E-3</v>
      </c>
      <c r="F133" s="8">
        <v>1.7435E-3</v>
      </c>
      <c r="G133" s="8">
        <v>1.7442E-3</v>
      </c>
      <c r="H133" s="8">
        <v>0</v>
      </c>
      <c r="I133" s="8">
        <v>0</v>
      </c>
      <c r="J133" s="9">
        <v>12.936999999999999</v>
      </c>
      <c r="K133" s="10">
        <f t="shared" si="2"/>
        <v>12.315</v>
      </c>
      <c r="L133" s="10">
        <f t="shared" si="2"/>
        <v>12.32</v>
      </c>
      <c r="N133" s="12"/>
      <c r="O133" s="12"/>
    </row>
    <row r="134" spans="2:15" x14ac:dyDescent="0.2">
      <c r="B134" s="2">
        <v>10706</v>
      </c>
      <c r="C134" s="2" t="s">
        <v>130</v>
      </c>
      <c r="D134" s="8">
        <v>2.3717999999999999E-3</v>
      </c>
      <c r="E134" s="8">
        <v>2.3908000000000002E-3</v>
      </c>
      <c r="F134" s="8">
        <v>2.3717999999999999E-3</v>
      </c>
      <c r="G134" s="8">
        <v>2.3908000000000002E-3</v>
      </c>
      <c r="H134" s="8">
        <v>0</v>
      </c>
      <c r="I134" s="8">
        <v>0</v>
      </c>
      <c r="J134" s="9">
        <v>17.277999999999999</v>
      </c>
      <c r="K134" s="10">
        <f t="shared" si="2"/>
        <v>16.753</v>
      </c>
      <c r="L134" s="10">
        <f t="shared" si="2"/>
        <v>16.887</v>
      </c>
      <c r="N134" s="12"/>
      <c r="O134" s="12"/>
    </row>
    <row r="135" spans="2:15" x14ac:dyDescent="0.2">
      <c r="B135" s="2">
        <v>11680</v>
      </c>
      <c r="C135" s="2" t="s">
        <v>131</v>
      </c>
      <c r="D135" s="8">
        <v>8.9599999999999999E-4</v>
      </c>
      <c r="E135" s="8">
        <v>8.9599999999999999E-4</v>
      </c>
      <c r="F135" s="8">
        <v>8.9599999999999999E-4</v>
      </c>
      <c r="G135" s="8">
        <v>8.9599999999999999E-4</v>
      </c>
      <c r="H135" s="8">
        <v>0</v>
      </c>
      <c r="I135" s="8">
        <v>0</v>
      </c>
      <c r="J135" s="9">
        <v>6.3289999999999997</v>
      </c>
      <c r="K135" s="10">
        <f t="shared" si="2"/>
        <v>6.3289999999999997</v>
      </c>
      <c r="L135" s="10">
        <f t="shared" si="2"/>
        <v>6.3289999999999997</v>
      </c>
      <c r="N135" s="12"/>
      <c r="O135" s="12"/>
    </row>
    <row r="136" spans="2:15" x14ac:dyDescent="0.2">
      <c r="B136" s="2">
        <v>12026</v>
      </c>
      <c r="C136" s="2" t="s">
        <v>132</v>
      </c>
      <c r="D136" s="8">
        <v>6.3953999999999999E-3</v>
      </c>
      <c r="E136" s="8">
        <v>6.3953999999999999E-3</v>
      </c>
      <c r="F136" s="8">
        <v>6.3953999999999999E-3</v>
      </c>
      <c r="G136" s="8">
        <v>6.3953999999999999E-3</v>
      </c>
      <c r="H136" s="8">
        <v>0</v>
      </c>
      <c r="I136" s="8">
        <v>0</v>
      </c>
      <c r="J136" s="9">
        <v>45.173000000000002</v>
      </c>
      <c r="K136" s="10">
        <f t="shared" si="2"/>
        <v>45.173000000000002</v>
      </c>
      <c r="L136" s="10">
        <f t="shared" si="2"/>
        <v>45.173000000000002</v>
      </c>
      <c r="N136" s="12"/>
      <c r="O136" s="12"/>
    </row>
    <row r="137" spans="2:15" x14ac:dyDescent="0.2">
      <c r="B137" s="2">
        <v>10298</v>
      </c>
      <c r="C137" s="2" t="s">
        <v>133</v>
      </c>
      <c r="D137" s="8">
        <v>8.4679199999999996E-2</v>
      </c>
      <c r="E137" s="8">
        <v>8.4690799999999997E-2</v>
      </c>
      <c r="F137" s="8">
        <v>8.4679199999999996E-2</v>
      </c>
      <c r="G137" s="8">
        <v>8.4690799999999997E-2</v>
      </c>
      <c r="H137" s="8">
        <v>0</v>
      </c>
      <c r="I137" s="8">
        <v>0</v>
      </c>
      <c r="J137" s="9">
        <v>602.27600000000007</v>
      </c>
      <c r="K137" s="10">
        <f t="shared" si="2"/>
        <v>598.12</v>
      </c>
      <c r="L137" s="10">
        <f t="shared" si="2"/>
        <v>598.202</v>
      </c>
      <c r="N137" s="12"/>
      <c r="O137" s="12"/>
    </row>
    <row r="138" spans="2:15" x14ac:dyDescent="0.2">
      <c r="K138" s="14"/>
    </row>
    <row r="142" spans="2:15" x14ac:dyDescent="0.2">
      <c r="J142" s="15"/>
      <c r="K142" s="15"/>
      <c r="L142" s="15"/>
    </row>
    <row r="143" spans="2:15" x14ac:dyDescent="0.2">
      <c r="J143" s="16"/>
    </row>
  </sheetData>
  <pageMargins left="0.7" right="0.7" top="0.75" bottom="0.75" header="0.3" footer="0.3"/>
  <pageSetup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39"/>
  <sheetViews>
    <sheetView topLeftCell="A106" workbookViewId="0">
      <selection activeCell="C140" sqref="C140"/>
    </sheetView>
  </sheetViews>
  <sheetFormatPr defaultRowHeight="15" x14ac:dyDescent="0.25"/>
  <cols>
    <col min="1" max="1" width="3.85546875" customWidth="1"/>
    <col min="2" max="2" width="6" bestFit="1" customWidth="1"/>
    <col min="3" max="3" width="35.28515625" bestFit="1" customWidth="1"/>
    <col min="4" max="9" width="11" bestFit="1" customWidth="1"/>
    <col min="10" max="10" width="11.42578125" customWidth="1"/>
    <col min="11" max="11" width="11.5703125" customWidth="1"/>
    <col min="12" max="12" width="10.42578125" customWidth="1"/>
    <col min="14" max="14" width="11.7109375" bestFit="1" customWidth="1"/>
    <col min="15" max="15" width="10.140625" bestFit="1" customWidth="1"/>
    <col min="16" max="16" width="11" bestFit="1" customWidth="1"/>
    <col min="17" max="17" width="13.85546875" bestFit="1" customWidth="1"/>
    <col min="18" max="18" width="11.7109375" bestFit="1" customWidth="1"/>
  </cols>
  <sheetData>
    <row r="2" spans="2:15" ht="36" x14ac:dyDescent="0.25">
      <c r="B2" s="1" t="s">
        <v>0</v>
      </c>
      <c r="C2" s="1" t="s">
        <v>1</v>
      </c>
      <c r="D2" s="1" t="s">
        <v>139</v>
      </c>
      <c r="E2" s="1" t="s">
        <v>140</v>
      </c>
      <c r="F2" s="1" t="s">
        <v>141</v>
      </c>
      <c r="G2" s="1" t="s">
        <v>142</v>
      </c>
      <c r="H2" s="1" t="s">
        <v>143</v>
      </c>
      <c r="I2" s="1" t="s">
        <v>144</v>
      </c>
      <c r="J2" s="1" t="s">
        <v>134</v>
      </c>
      <c r="K2" s="1" t="s">
        <v>145</v>
      </c>
      <c r="L2" s="1" t="s">
        <v>146</v>
      </c>
      <c r="N2" s="1"/>
    </row>
    <row r="3" spans="2:15" x14ac:dyDescent="0.25">
      <c r="B3" s="2">
        <v>10005</v>
      </c>
      <c r="C3" s="2" t="s">
        <v>2</v>
      </c>
      <c r="D3" s="3">
        <v>7.7600000000000002E-5</v>
      </c>
      <c r="E3" s="3">
        <v>7.7600000000000002E-5</v>
      </c>
      <c r="F3" s="3">
        <v>7.7600000000000002E-5</v>
      </c>
      <c r="G3" s="3">
        <v>7.7600000000000002E-5</v>
      </c>
      <c r="H3" s="3">
        <v>0</v>
      </c>
      <c r="I3" s="3">
        <v>0</v>
      </c>
      <c r="J3" s="7">
        <v>0.54800000000000004</v>
      </c>
      <c r="K3" s="4">
        <f>ROUND(D3*SUM($J$3:$J$136),3)</f>
        <v>0.54800000000000004</v>
      </c>
      <c r="L3" s="4">
        <f>ROUND(E3*SUM($J$3:$J$136),3)</f>
        <v>0.54800000000000004</v>
      </c>
      <c r="N3" s="6"/>
      <c r="O3" s="6"/>
    </row>
    <row r="4" spans="2:15" x14ac:dyDescent="0.25">
      <c r="B4" s="2">
        <v>10015</v>
      </c>
      <c r="C4" s="2" t="s">
        <v>3</v>
      </c>
      <c r="D4" s="3">
        <v>8.1100000000000006E-5</v>
      </c>
      <c r="E4" s="3">
        <v>8.1100000000000006E-5</v>
      </c>
      <c r="F4" s="3">
        <v>8.1100000000000006E-5</v>
      </c>
      <c r="G4" s="3">
        <v>8.1100000000000006E-5</v>
      </c>
      <c r="H4" s="3">
        <v>0</v>
      </c>
      <c r="I4" s="3">
        <v>0</v>
      </c>
      <c r="J4" s="7">
        <v>0.57299999999999995</v>
      </c>
      <c r="K4" s="4">
        <f t="shared" ref="K4:L67" si="0">ROUND(D4*SUM($J$3:$J$136),3)</f>
        <v>0.57299999999999995</v>
      </c>
      <c r="L4" s="4">
        <f t="shared" si="0"/>
        <v>0.57299999999999995</v>
      </c>
      <c r="N4" s="6"/>
      <c r="O4" s="6"/>
    </row>
    <row r="5" spans="2:15" x14ac:dyDescent="0.25">
      <c r="B5" s="2">
        <v>10024</v>
      </c>
      <c r="C5" s="2" t="s">
        <v>4</v>
      </c>
      <c r="D5" s="3">
        <v>2.84458E-2</v>
      </c>
      <c r="E5" s="3">
        <v>2.84458E-2</v>
      </c>
      <c r="F5" s="3">
        <v>2.84458E-2</v>
      </c>
      <c r="G5" s="3">
        <v>2.84458E-2</v>
      </c>
      <c r="H5" s="3">
        <v>0</v>
      </c>
      <c r="I5" s="3">
        <v>0</v>
      </c>
      <c r="J5" s="7">
        <v>200.923</v>
      </c>
      <c r="K5" s="4">
        <f t="shared" si="0"/>
        <v>200.923</v>
      </c>
      <c r="L5" s="4">
        <f t="shared" si="0"/>
        <v>200.923</v>
      </c>
      <c r="N5" s="6"/>
      <c r="O5" s="6"/>
    </row>
    <row r="6" spans="2:15" x14ac:dyDescent="0.25">
      <c r="B6" s="2">
        <v>10025</v>
      </c>
      <c r="C6" s="2" t="s">
        <v>5</v>
      </c>
      <c r="D6" s="3">
        <v>8.4463000000000003E-3</v>
      </c>
      <c r="E6" s="3">
        <v>8.4463000000000003E-3</v>
      </c>
      <c r="F6" s="3">
        <v>8.4463000000000003E-3</v>
      </c>
      <c r="G6" s="3">
        <v>8.4463000000000003E-3</v>
      </c>
      <c r="H6" s="3">
        <v>0</v>
      </c>
      <c r="I6" s="3">
        <v>0</v>
      </c>
      <c r="J6" s="7">
        <v>59.658999999999999</v>
      </c>
      <c r="K6" s="4">
        <f t="shared" si="0"/>
        <v>59.658999999999999</v>
      </c>
      <c r="L6" s="4">
        <f t="shared" si="0"/>
        <v>59.658999999999999</v>
      </c>
      <c r="N6" s="6"/>
      <c r="O6" s="6"/>
    </row>
    <row r="7" spans="2:15" x14ac:dyDescent="0.25">
      <c r="B7" s="2">
        <v>10027</v>
      </c>
      <c r="C7" s="2" t="s">
        <v>6</v>
      </c>
      <c r="D7" s="3">
        <v>8.6636000000000005E-3</v>
      </c>
      <c r="E7" s="3">
        <v>8.6636000000000005E-3</v>
      </c>
      <c r="F7" s="3">
        <v>8.6636000000000005E-3</v>
      </c>
      <c r="G7" s="3">
        <v>8.6636000000000005E-3</v>
      </c>
      <c r="H7" s="3">
        <v>0</v>
      </c>
      <c r="I7" s="3">
        <v>0</v>
      </c>
      <c r="J7" s="7">
        <v>61.194000000000003</v>
      </c>
      <c r="K7" s="4">
        <f t="shared" si="0"/>
        <v>61.194000000000003</v>
      </c>
      <c r="L7" s="4">
        <f t="shared" si="0"/>
        <v>61.194000000000003</v>
      </c>
      <c r="N7" s="6"/>
      <c r="O7" s="6"/>
    </row>
    <row r="8" spans="2:15" x14ac:dyDescent="0.25">
      <c r="B8" s="2">
        <v>10029</v>
      </c>
      <c r="C8" s="2" t="s">
        <v>7</v>
      </c>
      <c r="D8" s="3">
        <v>2.4940000000000001E-3</v>
      </c>
      <c r="E8" s="3">
        <v>2.4940000000000001E-3</v>
      </c>
      <c r="F8" s="3">
        <v>2.4940000000000001E-3</v>
      </c>
      <c r="G8" s="3">
        <v>2.4940000000000001E-3</v>
      </c>
      <c r="H8" s="3">
        <v>0</v>
      </c>
      <c r="I8" s="3">
        <v>0</v>
      </c>
      <c r="J8" s="7">
        <v>17.616</v>
      </c>
      <c r="K8" s="4">
        <f t="shared" si="0"/>
        <v>17.616</v>
      </c>
      <c r="L8" s="4">
        <f t="shared" si="0"/>
        <v>17.616</v>
      </c>
      <c r="N8" s="6"/>
      <c r="O8" s="6"/>
    </row>
    <row r="9" spans="2:15" x14ac:dyDescent="0.25">
      <c r="B9" s="2">
        <v>10044</v>
      </c>
      <c r="C9" s="2" t="s">
        <v>8</v>
      </c>
      <c r="D9" s="3">
        <v>2.8752999999999999E-3</v>
      </c>
      <c r="E9" s="3">
        <v>2.8752999999999999E-3</v>
      </c>
      <c r="F9" s="3">
        <v>2.8752999999999999E-3</v>
      </c>
      <c r="G9" s="3">
        <v>2.8752999999999999E-3</v>
      </c>
      <c r="H9" s="3">
        <v>0</v>
      </c>
      <c r="I9" s="3">
        <v>0</v>
      </c>
      <c r="J9" s="7">
        <v>20.309000000000001</v>
      </c>
      <c r="K9" s="4">
        <f t="shared" si="0"/>
        <v>20.309000000000001</v>
      </c>
      <c r="L9" s="4">
        <f t="shared" si="0"/>
        <v>20.309000000000001</v>
      </c>
      <c r="N9" s="6"/>
      <c r="O9" s="6"/>
    </row>
    <row r="10" spans="2:15" x14ac:dyDescent="0.25">
      <c r="B10" s="2">
        <v>10046</v>
      </c>
      <c r="C10" s="2" t="s">
        <v>9</v>
      </c>
      <c r="D10" s="3">
        <v>1.15881E-2</v>
      </c>
      <c r="E10" s="3">
        <v>1.15881E-2</v>
      </c>
      <c r="F10" s="3">
        <v>1.15881E-2</v>
      </c>
      <c r="G10" s="3">
        <v>1.15881E-2</v>
      </c>
      <c r="H10" s="3">
        <v>0</v>
      </c>
      <c r="I10" s="3">
        <v>0</v>
      </c>
      <c r="J10" s="7">
        <v>81.850999999999999</v>
      </c>
      <c r="K10" s="4">
        <f t="shared" si="0"/>
        <v>81.850999999999999</v>
      </c>
      <c r="L10" s="4">
        <f t="shared" si="0"/>
        <v>81.850999999999999</v>
      </c>
      <c r="N10" s="6"/>
      <c r="O10" s="6"/>
    </row>
    <row r="11" spans="2:15" x14ac:dyDescent="0.25">
      <c r="B11" s="2">
        <v>10047</v>
      </c>
      <c r="C11" s="2" t="s">
        <v>10</v>
      </c>
      <c r="D11" s="3">
        <v>2.1563800000000001E-2</v>
      </c>
      <c r="E11" s="3">
        <v>2.1585300000000002E-2</v>
      </c>
      <c r="F11" s="3">
        <v>2.1563800000000001E-2</v>
      </c>
      <c r="G11" s="3">
        <v>2.1585300000000002E-2</v>
      </c>
      <c r="H11" s="3">
        <v>0</v>
      </c>
      <c r="I11" s="3">
        <v>0</v>
      </c>
      <c r="J11" s="7">
        <v>156.673</v>
      </c>
      <c r="K11" s="4">
        <f t="shared" si="0"/>
        <v>152.31299999999999</v>
      </c>
      <c r="L11" s="4">
        <f t="shared" si="0"/>
        <v>152.465</v>
      </c>
      <c r="N11" s="6"/>
      <c r="O11" s="6"/>
    </row>
    <row r="12" spans="2:15" x14ac:dyDescent="0.25">
      <c r="B12" s="2">
        <v>10055</v>
      </c>
      <c r="C12" s="2" t="s">
        <v>11</v>
      </c>
      <c r="D12" s="3">
        <v>5.5399999999999998E-5</v>
      </c>
      <c r="E12" s="3">
        <v>5.52E-5</v>
      </c>
      <c r="F12" s="3">
        <v>5.5399999999999998E-5</v>
      </c>
      <c r="G12" s="3">
        <v>5.52E-5</v>
      </c>
      <c r="H12" s="3">
        <v>0</v>
      </c>
      <c r="I12" s="3">
        <v>0</v>
      </c>
      <c r="J12" s="7">
        <v>0.39800000000000002</v>
      </c>
      <c r="K12" s="4">
        <f t="shared" si="0"/>
        <v>0.39100000000000001</v>
      </c>
      <c r="L12" s="4">
        <f t="shared" si="0"/>
        <v>0.39</v>
      </c>
      <c r="N12" s="6"/>
      <c r="O12" s="6"/>
    </row>
    <row r="13" spans="2:15" x14ac:dyDescent="0.25">
      <c r="B13" s="2">
        <v>10057</v>
      </c>
      <c r="C13" s="2" t="s">
        <v>12</v>
      </c>
      <c r="D13" s="3">
        <v>2.8306999999999998E-3</v>
      </c>
      <c r="E13" s="3">
        <v>2.8300999999999999E-3</v>
      </c>
      <c r="F13" s="3">
        <v>2.8306999999999998E-3</v>
      </c>
      <c r="G13" s="3">
        <v>2.8300999999999999E-3</v>
      </c>
      <c r="H13" s="3">
        <v>0</v>
      </c>
      <c r="I13" s="3">
        <v>0</v>
      </c>
      <c r="J13" s="7">
        <v>21.068999999999999</v>
      </c>
      <c r="K13" s="4">
        <f t="shared" si="0"/>
        <v>19.994</v>
      </c>
      <c r="L13" s="4">
        <f t="shared" si="0"/>
        <v>19.989999999999998</v>
      </c>
      <c r="N13" s="6"/>
      <c r="O13" s="6"/>
    </row>
    <row r="14" spans="2:15" x14ac:dyDescent="0.25">
      <c r="B14" s="2">
        <v>10059</v>
      </c>
      <c r="C14" s="2" t="s">
        <v>13</v>
      </c>
      <c r="D14" s="3">
        <v>1.0765E-3</v>
      </c>
      <c r="E14" s="3">
        <v>1.0758E-3</v>
      </c>
      <c r="F14" s="3">
        <v>1.0765E-3</v>
      </c>
      <c r="G14" s="3">
        <v>1.0758E-3</v>
      </c>
      <c r="H14" s="3">
        <v>0</v>
      </c>
      <c r="I14" s="3">
        <v>0</v>
      </c>
      <c r="J14" s="7">
        <v>7.6390000000000002</v>
      </c>
      <c r="K14" s="4">
        <f t="shared" si="0"/>
        <v>7.6040000000000001</v>
      </c>
      <c r="L14" s="4">
        <f t="shared" si="0"/>
        <v>7.5990000000000002</v>
      </c>
      <c r="N14" s="6"/>
      <c r="O14" s="6"/>
    </row>
    <row r="15" spans="2:15" x14ac:dyDescent="0.25">
      <c r="B15" s="2">
        <v>10061</v>
      </c>
      <c r="C15" s="2" t="s">
        <v>14</v>
      </c>
      <c r="D15" s="3">
        <v>1.2384E-3</v>
      </c>
      <c r="E15" s="3">
        <v>1.2384E-3</v>
      </c>
      <c r="F15" s="3">
        <v>1.2384E-3</v>
      </c>
      <c r="G15" s="3">
        <v>1.2384E-3</v>
      </c>
      <c r="H15" s="3">
        <v>0</v>
      </c>
      <c r="I15" s="3">
        <v>0</v>
      </c>
      <c r="J15" s="7">
        <v>8.7469999999999999</v>
      </c>
      <c r="K15" s="4">
        <f t="shared" si="0"/>
        <v>8.7469999999999999</v>
      </c>
      <c r="L15" s="4">
        <f t="shared" si="0"/>
        <v>8.7469999999999999</v>
      </c>
      <c r="N15" s="6"/>
      <c r="O15" s="6"/>
    </row>
    <row r="16" spans="2:15" x14ac:dyDescent="0.25">
      <c r="B16" s="2">
        <v>10062</v>
      </c>
      <c r="C16" s="2" t="s">
        <v>15</v>
      </c>
      <c r="D16" s="3">
        <v>7.5319999999999998E-4</v>
      </c>
      <c r="E16" s="3">
        <v>7.5319999999999998E-4</v>
      </c>
      <c r="F16" s="3">
        <v>7.5319999999999998E-4</v>
      </c>
      <c r="G16" s="3">
        <v>7.5319999999999998E-4</v>
      </c>
      <c r="H16" s="3">
        <v>0</v>
      </c>
      <c r="I16" s="3">
        <v>0</v>
      </c>
      <c r="J16" s="7">
        <v>5.32</v>
      </c>
      <c r="K16" s="4">
        <f t="shared" si="0"/>
        <v>5.32</v>
      </c>
      <c r="L16" s="4">
        <f t="shared" si="0"/>
        <v>5.32</v>
      </c>
      <c r="N16" s="6"/>
      <c r="O16" s="6"/>
    </row>
    <row r="17" spans="2:15" x14ac:dyDescent="0.25">
      <c r="B17" s="2">
        <v>10064</v>
      </c>
      <c r="C17" s="2" t="s">
        <v>16</v>
      </c>
      <c r="D17" s="3">
        <v>1.9911E-3</v>
      </c>
      <c r="E17" s="3">
        <v>1.9911E-3</v>
      </c>
      <c r="F17" s="3">
        <v>1.9911E-3</v>
      </c>
      <c r="G17" s="3">
        <v>1.9911E-3</v>
      </c>
      <c r="H17" s="3">
        <v>0</v>
      </c>
      <c r="I17" s="3">
        <v>0</v>
      </c>
      <c r="J17" s="7">
        <v>14.064</v>
      </c>
      <c r="K17" s="4">
        <f t="shared" si="0"/>
        <v>14.064</v>
      </c>
      <c r="L17" s="4">
        <f t="shared" si="0"/>
        <v>14.064</v>
      </c>
      <c r="N17" s="6"/>
      <c r="O17" s="6"/>
    </row>
    <row r="18" spans="2:15" x14ac:dyDescent="0.25">
      <c r="B18" s="2">
        <v>10065</v>
      </c>
      <c r="C18" s="2" t="s">
        <v>17</v>
      </c>
      <c r="D18" s="3">
        <v>3.367E-4</v>
      </c>
      <c r="E18" s="3">
        <v>3.367E-4</v>
      </c>
      <c r="F18" s="3">
        <v>3.367E-4</v>
      </c>
      <c r="G18" s="3">
        <v>3.367E-4</v>
      </c>
      <c r="H18" s="3">
        <v>0</v>
      </c>
      <c r="I18" s="3">
        <v>0</v>
      </c>
      <c r="J18" s="7">
        <v>2.3780000000000001</v>
      </c>
      <c r="K18" s="4">
        <f t="shared" si="0"/>
        <v>2.3780000000000001</v>
      </c>
      <c r="L18" s="4">
        <f t="shared" si="0"/>
        <v>2.3780000000000001</v>
      </c>
      <c r="N18" s="6"/>
      <c r="O18" s="6"/>
    </row>
    <row r="19" spans="2:15" x14ac:dyDescent="0.25">
      <c r="B19" s="2">
        <v>10066</v>
      </c>
      <c r="C19" s="2" t="s">
        <v>18</v>
      </c>
      <c r="D19" s="3">
        <v>3.4502999999999999E-3</v>
      </c>
      <c r="E19" s="3">
        <v>3.4502999999999999E-3</v>
      </c>
      <c r="F19" s="3">
        <v>3.4502999999999999E-3</v>
      </c>
      <c r="G19" s="3">
        <v>3.4502999999999999E-3</v>
      </c>
      <c r="H19" s="3">
        <v>0</v>
      </c>
      <c r="I19" s="3">
        <v>0</v>
      </c>
      <c r="J19" s="7">
        <v>24.370999999999999</v>
      </c>
      <c r="K19" s="4">
        <f t="shared" si="0"/>
        <v>24.370999999999999</v>
      </c>
      <c r="L19" s="4">
        <f t="shared" si="0"/>
        <v>24.370999999999999</v>
      </c>
      <c r="N19" s="6"/>
      <c r="O19" s="6"/>
    </row>
    <row r="20" spans="2:15" x14ac:dyDescent="0.25">
      <c r="B20" s="2">
        <v>10067</v>
      </c>
      <c r="C20" s="2" t="s">
        <v>19</v>
      </c>
      <c r="D20" s="3">
        <v>2.2393000000000001E-3</v>
      </c>
      <c r="E20" s="3">
        <v>2.2393000000000001E-3</v>
      </c>
      <c r="F20" s="3">
        <v>2.2393000000000001E-3</v>
      </c>
      <c r="G20" s="3">
        <v>2.2393000000000001E-3</v>
      </c>
      <c r="H20" s="3">
        <v>0</v>
      </c>
      <c r="I20" s="3">
        <v>0</v>
      </c>
      <c r="J20" s="7">
        <v>15.817</v>
      </c>
      <c r="K20" s="4">
        <f t="shared" si="0"/>
        <v>15.817</v>
      </c>
      <c r="L20" s="4">
        <f t="shared" si="0"/>
        <v>15.817</v>
      </c>
      <c r="N20" s="6"/>
      <c r="O20" s="6"/>
    </row>
    <row r="21" spans="2:15" x14ac:dyDescent="0.25">
      <c r="B21" s="2">
        <v>10068</v>
      </c>
      <c r="C21" s="2" t="s">
        <v>20</v>
      </c>
      <c r="D21" s="3">
        <v>3.5710000000000001E-4</v>
      </c>
      <c r="E21" s="3">
        <v>3.568E-4</v>
      </c>
      <c r="F21" s="3">
        <v>3.5710000000000001E-4</v>
      </c>
      <c r="G21" s="3">
        <v>3.568E-4</v>
      </c>
      <c r="H21" s="3">
        <v>0</v>
      </c>
      <c r="I21" s="3">
        <v>0</v>
      </c>
      <c r="J21" s="7">
        <v>2.77</v>
      </c>
      <c r="K21" s="4">
        <f t="shared" si="0"/>
        <v>2.5219999999999998</v>
      </c>
      <c r="L21" s="4">
        <f t="shared" si="0"/>
        <v>2.52</v>
      </c>
      <c r="N21" s="6"/>
      <c r="O21" s="6"/>
    </row>
    <row r="22" spans="2:15" x14ac:dyDescent="0.25">
      <c r="B22" s="2">
        <v>10070</v>
      </c>
      <c r="C22" s="2" t="s">
        <v>21</v>
      </c>
      <c r="D22" s="3">
        <v>5.0800000000000002E-5</v>
      </c>
      <c r="E22" s="3">
        <v>5.0800000000000002E-5</v>
      </c>
      <c r="F22" s="3">
        <v>5.0800000000000002E-5</v>
      </c>
      <c r="G22" s="3">
        <v>5.0800000000000002E-5</v>
      </c>
      <c r="H22" s="3">
        <v>0</v>
      </c>
      <c r="I22" s="3">
        <v>0</v>
      </c>
      <c r="J22" s="7">
        <v>0.35899999999999999</v>
      </c>
      <c r="K22" s="4">
        <f t="shared" si="0"/>
        <v>0.35899999999999999</v>
      </c>
      <c r="L22" s="4">
        <f t="shared" si="0"/>
        <v>0.35899999999999999</v>
      </c>
      <c r="N22" s="6"/>
      <c r="O22" s="6"/>
    </row>
    <row r="23" spans="2:15" x14ac:dyDescent="0.25">
      <c r="B23" s="2">
        <v>10071</v>
      </c>
      <c r="C23" s="2" t="s">
        <v>22</v>
      </c>
      <c r="D23" s="3">
        <v>2.6400000000000002E-4</v>
      </c>
      <c r="E23" s="3">
        <v>2.6390000000000002E-4</v>
      </c>
      <c r="F23" s="3">
        <v>2.6400000000000002E-4</v>
      </c>
      <c r="G23" s="3">
        <v>2.6390000000000002E-4</v>
      </c>
      <c r="H23" s="3">
        <v>0</v>
      </c>
      <c r="I23" s="3">
        <v>0</v>
      </c>
      <c r="J23" s="7">
        <v>1.9139999999999999</v>
      </c>
      <c r="K23" s="4">
        <f t="shared" si="0"/>
        <v>1.865</v>
      </c>
      <c r="L23" s="4">
        <f t="shared" si="0"/>
        <v>1.8640000000000001</v>
      </c>
      <c r="N23" s="6"/>
      <c r="O23" s="6"/>
    </row>
    <row r="24" spans="2:15" x14ac:dyDescent="0.25">
      <c r="B24" s="2">
        <v>10072</v>
      </c>
      <c r="C24" s="2" t="s">
        <v>23</v>
      </c>
      <c r="D24" s="3">
        <v>3.3953E-3</v>
      </c>
      <c r="E24" s="3">
        <v>3.3953E-3</v>
      </c>
      <c r="F24" s="3">
        <v>3.3953E-3</v>
      </c>
      <c r="G24" s="3">
        <v>3.3953E-3</v>
      </c>
      <c r="H24" s="3">
        <v>0</v>
      </c>
      <c r="I24" s="3">
        <v>0</v>
      </c>
      <c r="J24" s="7">
        <v>23.981999999999999</v>
      </c>
      <c r="K24" s="4">
        <f t="shared" si="0"/>
        <v>23.981999999999999</v>
      </c>
      <c r="L24" s="4">
        <f t="shared" si="0"/>
        <v>23.981999999999999</v>
      </c>
      <c r="N24" s="6"/>
      <c r="O24" s="6"/>
    </row>
    <row r="25" spans="2:15" x14ac:dyDescent="0.25">
      <c r="B25" s="2">
        <v>10074</v>
      </c>
      <c r="C25" s="2" t="s">
        <v>24</v>
      </c>
      <c r="D25" s="3">
        <v>3.7775E-3</v>
      </c>
      <c r="E25" s="3">
        <v>3.7775E-3</v>
      </c>
      <c r="F25" s="3">
        <v>3.7775E-3</v>
      </c>
      <c r="G25" s="3">
        <v>3.7775E-3</v>
      </c>
      <c r="H25" s="3">
        <v>0</v>
      </c>
      <c r="I25" s="3">
        <v>0</v>
      </c>
      <c r="J25" s="7">
        <v>26.681999999999999</v>
      </c>
      <c r="K25" s="4">
        <f t="shared" si="0"/>
        <v>26.681999999999999</v>
      </c>
      <c r="L25" s="4">
        <f t="shared" si="0"/>
        <v>26.681999999999999</v>
      </c>
      <c r="N25" s="6"/>
      <c r="O25" s="6"/>
    </row>
    <row r="26" spans="2:15" x14ac:dyDescent="0.25">
      <c r="B26" s="2">
        <v>10076</v>
      </c>
      <c r="C26" s="2" t="s">
        <v>25</v>
      </c>
      <c r="D26" s="3">
        <v>6.8199999999999999E-4</v>
      </c>
      <c r="E26" s="3">
        <v>6.8199999999999999E-4</v>
      </c>
      <c r="F26" s="3">
        <v>6.8199999999999999E-4</v>
      </c>
      <c r="G26" s="3">
        <v>6.8199999999999999E-4</v>
      </c>
      <c r="H26" s="3">
        <v>0</v>
      </c>
      <c r="I26" s="3">
        <v>0</v>
      </c>
      <c r="J26" s="7">
        <v>4.8170000000000002</v>
      </c>
      <c r="K26" s="4">
        <f t="shared" si="0"/>
        <v>4.8170000000000002</v>
      </c>
      <c r="L26" s="4">
        <f t="shared" si="0"/>
        <v>4.8170000000000002</v>
      </c>
      <c r="N26" s="6"/>
      <c r="O26" s="6"/>
    </row>
    <row r="27" spans="2:15" x14ac:dyDescent="0.25">
      <c r="B27" s="2">
        <v>10078</v>
      </c>
      <c r="C27" s="2" t="s">
        <v>26</v>
      </c>
      <c r="D27" s="3">
        <v>5.264E-4</v>
      </c>
      <c r="E27" s="3">
        <v>5.264E-4</v>
      </c>
      <c r="F27" s="3">
        <v>5.264E-4</v>
      </c>
      <c r="G27" s="3">
        <v>5.264E-4</v>
      </c>
      <c r="H27" s="3">
        <v>0</v>
      </c>
      <c r="I27" s="3">
        <v>0</v>
      </c>
      <c r="J27" s="7">
        <v>3.718</v>
      </c>
      <c r="K27" s="4">
        <f t="shared" si="0"/>
        <v>3.718</v>
      </c>
      <c r="L27" s="4">
        <f t="shared" si="0"/>
        <v>3.718</v>
      </c>
      <c r="N27" s="6"/>
      <c r="O27" s="6"/>
    </row>
    <row r="28" spans="2:15" x14ac:dyDescent="0.25">
      <c r="B28" s="2">
        <v>10079</v>
      </c>
      <c r="C28" s="2" t="s">
        <v>27</v>
      </c>
      <c r="D28" s="3">
        <v>1.15771E-2</v>
      </c>
      <c r="E28" s="3">
        <v>1.1690900000000001E-2</v>
      </c>
      <c r="F28" s="3">
        <v>1.15771E-2</v>
      </c>
      <c r="G28" s="3">
        <v>1.1690900000000001E-2</v>
      </c>
      <c r="H28" s="3">
        <v>0</v>
      </c>
      <c r="I28" s="3">
        <v>0</v>
      </c>
      <c r="J28" s="7">
        <v>88.179000000000002</v>
      </c>
      <c r="K28" s="4">
        <f t="shared" si="0"/>
        <v>81.772999999999996</v>
      </c>
      <c r="L28" s="4">
        <f t="shared" si="0"/>
        <v>82.576999999999998</v>
      </c>
      <c r="N28" s="6"/>
      <c r="O28" s="6"/>
    </row>
    <row r="29" spans="2:15" x14ac:dyDescent="0.25">
      <c r="B29" s="2">
        <v>10080</v>
      </c>
      <c r="C29" s="2" t="s">
        <v>28</v>
      </c>
      <c r="D29" s="3">
        <v>9.3550000000000003E-4</v>
      </c>
      <c r="E29" s="3">
        <v>9.3579999999999998E-4</v>
      </c>
      <c r="F29" s="3">
        <v>9.3550000000000003E-4</v>
      </c>
      <c r="G29" s="3">
        <v>9.3579999999999998E-4</v>
      </c>
      <c r="H29" s="3">
        <v>0</v>
      </c>
      <c r="I29" s="3">
        <v>0</v>
      </c>
      <c r="J29" s="7">
        <v>7.4370000000000003</v>
      </c>
      <c r="K29" s="4">
        <f t="shared" si="0"/>
        <v>6.6079999999999997</v>
      </c>
      <c r="L29" s="4">
        <f t="shared" si="0"/>
        <v>6.61</v>
      </c>
      <c r="N29" s="6"/>
      <c r="O29" s="6"/>
    </row>
    <row r="30" spans="2:15" x14ac:dyDescent="0.25">
      <c r="B30" s="2">
        <v>10081</v>
      </c>
      <c r="C30" s="2" t="s">
        <v>29</v>
      </c>
      <c r="D30" s="3">
        <v>1.2902E-3</v>
      </c>
      <c r="E30" s="3">
        <v>1.2899000000000001E-3</v>
      </c>
      <c r="F30" s="3">
        <v>1.2902E-3</v>
      </c>
      <c r="G30" s="3">
        <v>1.2899000000000001E-3</v>
      </c>
      <c r="H30" s="3">
        <v>0</v>
      </c>
      <c r="I30" s="3">
        <v>0</v>
      </c>
      <c r="J30" s="7">
        <v>10.455</v>
      </c>
      <c r="K30" s="4">
        <f t="shared" si="0"/>
        <v>9.1129999999999995</v>
      </c>
      <c r="L30" s="4">
        <f t="shared" si="0"/>
        <v>9.1110000000000007</v>
      </c>
      <c r="N30" s="6"/>
      <c r="O30" s="6"/>
    </row>
    <row r="31" spans="2:15" x14ac:dyDescent="0.25">
      <c r="B31" s="2">
        <v>10082</v>
      </c>
      <c r="C31" s="2" t="s">
        <v>30</v>
      </c>
      <c r="D31" s="3">
        <v>1.4E-5</v>
      </c>
      <c r="E31" s="3">
        <v>1.4E-5</v>
      </c>
      <c r="F31" s="3">
        <v>1.4E-5</v>
      </c>
      <c r="G31" s="3">
        <v>1.4E-5</v>
      </c>
      <c r="H31" s="3">
        <v>0</v>
      </c>
      <c r="I31" s="3">
        <v>0</v>
      </c>
      <c r="J31" s="7">
        <v>0.11799999999999999</v>
      </c>
      <c r="K31" s="4">
        <f t="shared" si="0"/>
        <v>9.9000000000000005E-2</v>
      </c>
      <c r="L31" s="4">
        <f t="shared" si="0"/>
        <v>9.9000000000000005E-2</v>
      </c>
      <c r="N31" s="6"/>
      <c r="O31" s="6"/>
    </row>
    <row r="32" spans="2:15" x14ac:dyDescent="0.25">
      <c r="B32" s="2">
        <v>10083</v>
      </c>
      <c r="C32" s="2" t="s">
        <v>31</v>
      </c>
      <c r="D32" s="3">
        <v>1.1839999999999999E-3</v>
      </c>
      <c r="E32" s="3">
        <v>1.1839999999999999E-3</v>
      </c>
      <c r="F32" s="3">
        <v>1.1839999999999999E-3</v>
      </c>
      <c r="G32" s="3">
        <v>1.1839999999999999E-3</v>
      </c>
      <c r="H32" s="3">
        <v>0</v>
      </c>
      <c r="I32" s="3">
        <v>0</v>
      </c>
      <c r="J32" s="7">
        <v>8.3629999999999995</v>
      </c>
      <c r="K32" s="4">
        <f t="shared" si="0"/>
        <v>8.3629999999999995</v>
      </c>
      <c r="L32" s="4">
        <f t="shared" si="0"/>
        <v>8.3629999999999995</v>
      </c>
      <c r="N32" s="6"/>
      <c r="O32" s="6"/>
    </row>
    <row r="33" spans="2:15" x14ac:dyDescent="0.25">
      <c r="B33" s="2">
        <v>10086</v>
      </c>
      <c r="C33" s="2" t="s">
        <v>32</v>
      </c>
      <c r="D33" s="3">
        <v>5.4779999999999998E-4</v>
      </c>
      <c r="E33" s="3">
        <v>5.4850000000000005E-4</v>
      </c>
      <c r="F33" s="3">
        <v>5.4779999999999998E-4</v>
      </c>
      <c r="G33" s="3">
        <v>5.4850000000000005E-4</v>
      </c>
      <c r="H33" s="3">
        <v>0</v>
      </c>
      <c r="I33" s="3">
        <v>0</v>
      </c>
      <c r="J33" s="7">
        <v>3.9449999999999998</v>
      </c>
      <c r="K33" s="4">
        <f t="shared" si="0"/>
        <v>3.8690000000000002</v>
      </c>
      <c r="L33" s="4">
        <f t="shared" si="0"/>
        <v>3.8740000000000001</v>
      </c>
      <c r="N33" s="6"/>
      <c r="O33" s="6"/>
    </row>
    <row r="34" spans="2:15" x14ac:dyDescent="0.25">
      <c r="B34" s="2">
        <v>10087</v>
      </c>
      <c r="C34" s="2" t="s">
        <v>33</v>
      </c>
      <c r="D34" s="3">
        <v>6.6245000000000002E-3</v>
      </c>
      <c r="E34" s="3">
        <v>6.6201999999999997E-3</v>
      </c>
      <c r="F34" s="3">
        <v>6.6245000000000002E-3</v>
      </c>
      <c r="G34" s="3">
        <v>6.6201999999999997E-3</v>
      </c>
      <c r="H34" s="3">
        <v>0</v>
      </c>
      <c r="I34" s="3">
        <v>0</v>
      </c>
      <c r="J34" s="7">
        <v>85.48</v>
      </c>
      <c r="K34" s="4">
        <f t="shared" si="0"/>
        <v>46.790999999999997</v>
      </c>
      <c r="L34" s="4">
        <f t="shared" si="0"/>
        <v>46.761000000000003</v>
      </c>
      <c r="N34" s="6"/>
      <c r="O34" s="6"/>
    </row>
    <row r="35" spans="2:15" x14ac:dyDescent="0.25">
      <c r="B35" s="2">
        <v>10089</v>
      </c>
      <c r="C35" s="2" t="s">
        <v>34</v>
      </c>
      <c r="D35" s="3">
        <v>1.4754E-2</v>
      </c>
      <c r="E35" s="3">
        <v>1.4754E-2</v>
      </c>
      <c r="F35" s="3">
        <v>1.4754E-2</v>
      </c>
      <c r="G35" s="3">
        <v>1.4754E-2</v>
      </c>
      <c r="H35" s="3">
        <v>0</v>
      </c>
      <c r="I35" s="3">
        <v>0</v>
      </c>
      <c r="J35" s="7">
        <v>104.21299999999999</v>
      </c>
      <c r="K35" s="4">
        <f t="shared" si="0"/>
        <v>104.21299999999999</v>
      </c>
      <c r="L35" s="4">
        <f t="shared" si="0"/>
        <v>104.21299999999999</v>
      </c>
      <c r="N35" s="6"/>
      <c r="O35" s="6"/>
    </row>
    <row r="36" spans="2:15" x14ac:dyDescent="0.25">
      <c r="B36" s="2">
        <v>10091</v>
      </c>
      <c r="C36" s="2" t="s">
        <v>35</v>
      </c>
      <c r="D36" s="3">
        <v>1.2791E-3</v>
      </c>
      <c r="E36" s="3">
        <v>1.2783E-3</v>
      </c>
      <c r="F36" s="3">
        <v>1.2791E-3</v>
      </c>
      <c r="G36" s="3">
        <v>1.2783E-3</v>
      </c>
      <c r="H36" s="3">
        <v>0</v>
      </c>
      <c r="I36" s="3">
        <v>0</v>
      </c>
      <c r="J36" s="7">
        <v>9.4220000000000006</v>
      </c>
      <c r="K36" s="4">
        <f t="shared" si="0"/>
        <v>9.0350000000000001</v>
      </c>
      <c r="L36" s="4">
        <f t="shared" si="0"/>
        <v>9.0289999999999999</v>
      </c>
      <c r="N36" s="6"/>
      <c r="O36" s="6"/>
    </row>
    <row r="37" spans="2:15" x14ac:dyDescent="0.25">
      <c r="B37" s="2">
        <v>10094</v>
      </c>
      <c r="C37" s="2" t="s">
        <v>36</v>
      </c>
      <c r="D37" s="3">
        <v>4.2930000000000003E-4</v>
      </c>
      <c r="E37" s="3">
        <v>4.2910000000000002E-4</v>
      </c>
      <c r="F37" s="3">
        <v>4.2930000000000003E-4</v>
      </c>
      <c r="G37" s="3">
        <v>4.2910000000000002E-4</v>
      </c>
      <c r="H37" s="3">
        <v>0</v>
      </c>
      <c r="I37" s="3">
        <v>0</v>
      </c>
      <c r="J37" s="7">
        <v>3.0369999999999999</v>
      </c>
      <c r="K37" s="4">
        <f t="shared" si="0"/>
        <v>3.032</v>
      </c>
      <c r="L37" s="4">
        <f t="shared" si="0"/>
        <v>3.0310000000000001</v>
      </c>
      <c r="N37" s="6"/>
      <c r="O37" s="6"/>
    </row>
    <row r="38" spans="2:15" x14ac:dyDescent="0.25">
      <c r="B38" s="2">
        <v>10095</v>
      </c>
      <c r="C38" s="2" t="s">
        <v>37</v>
      </c>
      <c r="D38" s="3">
        <v>5.1579999999999996E-4</v>
      </c>
      <c r="E38" s="3">
        <v>5.1579999999999996E-4</v>
      </c>
      <c r="F38" s="3">
        <v>5.1579999999999996E-4</v>
      </c>
      <c r="G38" s="3">
        <v>5.1579999999999996E-4</v>
      </c>
      <c r="H38" s="3">
        <v>0</v>
      </c>
      <c r="I38" s="3">
        <v>0</v>
      </c>
      <c r="J38" s="7">
        <v>3.6429999999999998</v>
      </c>
      <c r="K38" s="4">
        <f t="shared" si="0"/>
        <v>3.6429999999999998</v>
      </c>
      <c r="L38" s="4">
        <f t="shared" si="0"/>
        <v>3.6429999999999998</v>
      </c>
      <c r="N38" s="6"/>
      <c r="O38" s="6"/>
    </row>
    <row r="39" spans="2:15" x14ac:dyDescent="0.25">
      <c r="B39" s="2">
        <v>10097</v>
      </c>
      <c r="C39" s="2" t="s">
        <v>38</v>
      </c>
      <c r="D39" s="3">
        <v>2.8269999999999999E-4</v>
      </c>
      <c r="E39" s="3">
        <v>2.832E-4</v>
      </c>
      <c r="F39" s="3">
        <v>2.8269999999999999E-4</v>
      </c>
      <c r="G39" s="3">
        <v>2.832E-4</v>
      </c>
      <c r="H39" s="3">
        <v>0</v>
      </c>
      <c r="I39" s="3">
        <v>0</v>
      </c>
      <c r="J39" s="7">
        <v>2.0379999999999998</v>
      </c>
      <c r="K39" s="4">
        <f t="shared" si="0"/>
        <v>1.9970000000000001</v>
      </c>
      <c r="L39" s="4">
        <f t="shared" si="0"/>
        <v>2</v>
      </c>
      <c r="N39" s="6"/>
      <c r="O39" s="6"/>
    </row>
    <row r="40" spans="2:15" x14ac:dyDescent="0.25">
      <c r="B40" s="2">
        <v>10101</v>
      </c>
      <c r="C40" s="2" t="s">
        <v>39</v>
      </c>
      <c r="D40" s="3">
        <v>1.0763699999999999E-2</v>
      </c>
      <c r="E40" s="3">
        <v>1.0763699999999999E-2</v>
      </c>
      <c r="F40" s="3">
        <v>1.0763699999999999E-2</v>
      </c>
      <c r="G40" s="3">
        <v>1.0763699999999999E-2</v>
      </c>
      <c r="H40" s="3">
        <v>0</v>
      </c>
      <c r="I40" s="3">
        <v>0</v>
      </c>
      <c r="J40" s="7">
        <v>76.028000000000006</v>
      </c>
      <c r="K40" s="4">
        <f t="shared" si="0"/>
        <v>76.028000000000006</v>
      </c>
      <c r="L40" s="4">
        <f t="shared" si="0"/>
        <v>76.028000000000006</v>
      </c>
      <c r="N40" s="6"/>
      <c r="O40" s="6"/>
    </row>
    <row r="41" spans="2:15" x14ac:dyDescent="0.25">
      <c r="B41" s="2">
        <v>10103</v>
      </c>
      <c r="C41" s="2" t="s">
        <v>40</v>
      </c>
      <c r="D41" s="3">
        <v>4.5090999999999999E-2</v>
      </c>
      <c r="E41" s="3">
        <v>4.5090999999999999E-2</v>
      </c>
      <c r="F41" s="3">
        <v>2.3274099999999999E-2</v>
      </c>
      <c r="G41" s="3">
        <v>2.3274099999999999E-2</v>
      </c>
      <c r="H41" s="3">
        <v>2.18169E-2</v>
      </c>
      <c r="I41" s="3">
        <v>2.18169E-2</v>
      </c>
      <c r="J41" s="7">
        <v>318.49400000000003</v>
      </c>
      <c r="K41" s="4">
        <f t="shared" si="0"/>
        <v>318.49400000000003</v>
      </c>
      <c r="L41" s="4">
        <f t="shared" si="0"/>
        <v>318.49400000000003</v>
      </c>
      <c r="N41" s="6"/>
      <c r="O41" s="6"/>
    </row>
    <row r="42" spans="2:15" x14ac:dyDescent="0.25">
      <c r="B42" s="2">
        <v>10105</v>
      </c>
      <c r="C42" s="2" t="s">
        <v>41</v>
      </c>
      <c r="D42" s="3">
        <v>1.1875500000000001E-2</v>
      </c>
      <c r="E42" s="3">
        <v>1.1698699999999999E-2</v>
      </c>
      <c r="F42" s="3">
        <v>4.6236000000000003E-3</v>
      </c>
      <c r="G42" s="3">
        <v>4.446799999999999E-3</v>
      </c>
      <c r="H42" s="3">
        <v>7.2519000000000004E-3</v>
      </c>
      <c r="I42" s="3">
        <v>7.2519000000000004E-3</v>
      </c>
      <c r="J42" s="7">
        <v>92.837999999999994</v>
      </c>
      <c r="K42" s="4">
        <f t="shared" si="0"/>
        <v>83.881</v>
      </c>
      <c r="L42" s="4">
        <f t="shared" si="0"/>
        <v>82.632000000000005</v>
      </c>
      <c r="N42" s="6"/>
      <c r="O42" s="6"/>
    </row>
    <row r="43" spans="2:15" x14ac:dyDescent="0.25">
      <c r="B43" s="2">
        <v>10106</v>
      </c>
      <c r="C43" s="2" t="s">
        <v>42</v>
      </c>
      <c r="D43" s="3">
        <v>3.3806999999999999E-3</v>
      </c>
      <c r="E43" s="3">
        <v>3.3806999999999999E-3</v>
      </c>
      <c r="F43" s="3">
        <v>3.3806999999999999E-3</v>
      </c>
      <c r="G43" s="3">
        <v>3.3806999999999999E-3</v>
      </c>
      <c r="H43" s="3">
        <v>0</v>
      </c>
      <c r="I43" s="3">
        <v>0</v>
      </c>
      <c r="J43" s="7">
        <v>23.879000000000001</v>
      </c>
      <c r="K43" s="4">
        <f t="shared" si="0"/>
        <v>23.879000000000001</v>
      </c>
      <c r="L43" s="4">
        <f t="shared" si="0"/>
        <v>23.879000000000001</v>
      </c>
      <c r="N43" s="6"/>
      <c r="O43" s="6"/>
    </row>
    <row r="44" spans="2:15" x14ac:dyDescent="0.25">
      <c r="B44" s="2">
        <v>10109</v>
      </c>
      <c r="C44" s="2" t="s">
        <v>43</v>
      </c>
      <c r="D44" s="3">
        <v>1.7156000000000001E-3</v>
      </c>
      <c r="E44" s="3">
        <v>1.7156000000000001E-3</v>
      </c>
      <c r="F44" s="3">
        <v>1.7156000000000001E-3</v>
      </c>
      <c r="G44" s="3">
        <v>1.7156000000000001E-3</v>
      </c>
      <c r="H44" s="3">
        <v>0</v>
      </c>
      <c r="I44" s="3">
        <v>0</v>
      </c>
      <c r="J44" s="7">
        <v>12.118</v>
      </c>
      <c r="K44" s="4">
        <f t="shared" si="0"/>
        <v>12.118</v>
      </c>
      <c r="L44" s="4">
        <f t="shared" si="0"/>
        <v>12.118</v>
      </c>
      <c r="N44" s="6"/>
      <c r="O44" s="6"/>
    </row>
    <row r="45" spans="2:15" x14ac:dyDescent="0.25">
      <c r="B45" s="2">
        <v>10111</v>
      </c>
      <c r="C45" s="2" t="s">
        <v>44</v>
      </c>
      <c r="D45" s="3">
        <v>4.4410000000000001E-4</v>
      </c>
      <c r="E45" s="3">
        <v>4.4450000000000002E-4</v>
      </c>
      <c r="F45" s="3">
        <v>4.4410000000000001E-4</v>
      </c>
      <c r="G45" s="3">
        <v>4.4450000000000002E-4</v>
      </c>
      <c r="H45" s="3">
        <v>0</v>
      </c>
      <c r="I45" s="3">
        <v>0</v>
      </c>
      <c r="J45" s="7">
        <v>3.2349999999999999</v>
      </c>
      <c r="K45" s="4">
        <f t="shared" si="0"/>
        <v>3.137</v>
      </c>
      <c r="L45" s="4">
        <f t="shared" si="0"/>
        <v>3.14</v>
      </c>
      <c r="N45" s="6"/>
      <c r="O45" s="6"/>
    </row>
    <row r="46" spans="2:15" x14ac:dyDescent="0.25">
      <c r="B46" s="2">
        <v>10112</v>
      </c>
      <c r="C46" s="2" t="s">
        <v>45</v>
      </c>
      <c r="D46" s="3">
        <v>8.2468000000000003E-3</v>
      </c>
      <c r="E46" s="3">
        <v>8.2468000000000003E-3</v>
      </c>
      <c r="F46" s="3">
        <v>8.2468000000000003E-3</v>
      </c>
      <c r="G46" s="3">
        <v>8.2468000000000003E-3</v>
      </c>
      <c r="H46" s="3">
        <v>0</v>
      </c>
      <c r="I46" s="3">
        <v>0</v>
      </c>
      <c r="J46" s="7">
        <v>58.25</v>
      </c>
      <c r="K46" s="4">
        <f t="shared" si="0"/>
        <v>58.25</v>
      </c>
      <c r="L46" s="4">
        <f t="shared" si="0"/>
        <v>58.25</v>
      </c>
      <c r="N46" s="6"/>
      <c r="O46" s="6"/>
    </row>
    <row r="47" spans="2:15" x14ac:dyDescent="0.25">
      <c r="B47" s="2">
        <v>10113</v>
      </c>
      <c r="C47" s="2" t="s">
        <v>46</v>
      </c>
      <c r="D47" s="3">
        <v>5.3363999999999998E-3</v>
      </c>
      <c r="E47" s="3">
        <v>5.3363999999999998E-3</v>
      </c>
      <c r="F47" s="3">
        <v>5.3363999999999998E-3</v>
      </c>
      <c r="G47" s="3">
        <v>5.3363999999999998E-3</v>
      </c>
      <c r="H47" s="3">
        <v>0</v>
      </c>
      <c r="I47" s="3">
        <v>0</v>
      </c>
      <c r="J47" s="7">
        <v>37.692999999999998</v>
      </c>
      <c r="K47" s="4">
        <f t="shared" si="0"/>
        <v>37.692999999999998</v>
      </c>
      <c r="L47" s="4">
        <f t="shared" si="0"/>
        <v>37.692999999999998</v>
      </c>
      <c r="N47" s="6"/>
      <c r="O47" s="6"/>
    </row>
    <row r="48" spans="2:15" x14ac:dyDescent="0.25">
      <c r="B48" s="2">
        <v>10116</v>
      </c>
      <c r="C48" s="2" t="s">
        <v>47</v>
      </c>
      <c r="D48" s="3">
        <v>3.2299999999999999E-5</v>
      </c>
      <c r="E48" s="3">
        <v>3.2299999999999999E-5</v>
      </c>
      <c r="F48" s="3">
        <v>3.2299999999999999E-5</v>
      </c>
      <c r="G48" s="3">
        <v>3.2299999999999999E-5</v>
      </c>
      <c r="H48" s="3">
        <v>0</v>
      </c>
      <c r="I48" s="3">
        <v>0</v>
      </c>
      <c r="J48" s="7">
        <v>0.22800000000000001</v>
      </c>
      <c r="K48" s="4">
        <f t="shared" si="0"/>
        <v>0.22800000000000001</v>
      </c>
      <c r="L48" s="4">
        <f t="shared" si="0"/>
        <v>0.22800000000000001</v>
      </c>
      <c r="N48" s="6"/>
      <c r="O48" s="6"/>
    </row>
    <row r="49" spans="2:15" x14ac:dyDescent="0.25">
      <c r="B49" s="2">
        <v>10118</v>
      </c>
      <c r="C49" s="2" t="s">
        <v>48</v>
      </c>
      <c r="D49" s="3">
        <v>6.4663000000000003E-3</v>
      </c>
      <c r="E49" s="3">
        <v>6.4663000000000003E-3</v>
      </c>
      <c r="F49" s="3">
        <v>6.4663000000000003E-3</v>
      </c>
      <c r="G49" s="3">
        <v>6.4663000000000003E-3</v>
      </c>
      <c r="H49" s="3">
        <v>0</v>
      </c>
      <c r="I49" s="3">
        <v>0</v>
      </c>
      <c r="J49" s="7">
        <v>45.673999999999999</v>
      </c>
      <c r="K49" s="4">
        <f t="shared" si="0"/>
        <v>45.673999999999999</v>
      </c>
      <c r="L49" s="4">
        <f t="shared" si="0"/>
        <v>45.673999999999999</v>
      </c>
      <c r="N49" s="6"/>
      <c r="O49" s="6"/>
    </row>
    <row r="50" spans="2:15" x14ac:dyDescent="0.25">
      <c r="B50" s="2">
        <v>10121</v>
      </c>
      <c r="C50" s="2" t="s">
        <v>49</v>
      </c>
      <c r="D50" s="3">
        <v>5.5913999999999998E-3</v>
      </c>
      <c r="E50" s="3">
        <v>5.5880000000000001E-3</v>
      </c>
      <c r="F50" s="3">
        <v>5.5913999999999998E-3</v>
      </c>
      <c r="G50" s="3">
        <v>5.5880000000000001E-3</v>
      </c>
      <c r="H50" s="3">
        <v>0</v>
      </c>
      <c r="I50" s="3">
        <v>0</v>
      </c>
      <c r="J50" s="7">
        <v>40.875</v>
      </c>
      <c r="K50" s="4">
        <f t="shared" si="0"/>
        <v>39.494</v>
      </c>
      <c r="L50" s="4">
        <f t="shared" si="0"/>
        <v>39.47</v>
      </c>
      <c r="N50" s="6"/>
      <c r="O50" s="6"/>
    </row>
    <row r="51" spans="2:15" x14ac:dyDescent="0.25">
      <c r="B51" s="2">
        <v>10123</v>
      </c>
      <c r="C51" s="2" t="s">
        <v>50</v>
      </c>
      <c r="D51" s="3">
        <v>7.5344900000000006E-2</v>
      </c>
      <c r="E51" s="3">
        <v>7.7753100000000006E-2</v>
      </c>
      <c r="F51" s="3">
        <v>3.5469400000000005E-2</v>
      </c>
      <c r="G51" s="3">
        <v>3.7877600000000004E-2</v>
      </c>
      <c r="H51" s="3">
        <v>3.9875500000000001E-2</v>
      </c>
      <c r="I51" s="3">
        <v>3.9875500000000001E-2</v>
      </c>
      <c r="J51" s="7">
        <v>549.19899999999996</v>
      </c>
      <c r="K51" s="4">
        <f t="shared" si="0"/>
        <v>532.18899999999996</v>
      </c>
      <c r="L51" s="4">
        <f t="shared" si="0"/>
        <v>549.19899999999996</v>
      </c>
      <c r="N51" s="6"/>
      <c r="O51" s="6"/>
    </row>
    <row r="52" spans="2:15" x14ac:dyDescent="0.25">
      <c r="B52" s="2">
        <v>10136</v>
      </c>
      <c r="C52" s="2" t="s">
        <v>51</v>
      </c>
      <c r="D52" s="3">
        <v>2.6044000000000002E-3</v>
      </c>
      <c r="E52" s="3">
        <v>2.6097999999999998E-3</v>
      </c>
      <c r="F52" s="3">
        <v>2.6044000000000002E-3</v>
      </c>
      <c r="G52" s="3">
        <v>2.6097999999999998E-3</v>
      </c>
      <c r="H52" s="3">
        <v>0</v>
      </c>
      <c r="I52" s="3">
        <v>0</v>
      </c>
      <c r="J52" s="7">
        <v>18.536999999999999</v>
      </c>
      <c r="K52" s="4">
        <f t="shared" si="0"/>
        <v>18.396000000000001</v>
      </c>
      <c r="L52" s="4">
        <f t="shared" si="0"/>
        <v>18.434000000000001</v>
      </c>
      <c r="N52" s="6"/>
      <c r="O52" s="6"/>
    </row>
    <row r="53" spans="2:15" x14ac:dyDescent="0.25">
      <c r="B53" s="2">
        <v>10142</v>
      </c>
      <c r="C53" s="2" t="s">
        <v>52</v>
      </c>
      <c r="D53" s="3">
        <v>3.8039999999999998E-4</v>
      </c>
      <c r="E53" s="3">
        <v>3.8039999999999998E-4</v>
      </c>
      <c r="F53" s="3">
        <v>3.8039999999999998E-4</v>
      </c>
      <c r="G53" s="3">
        <v>3.8039999999999998E-4</v>
      </c>
      <c r="H53" s="3">
        <v>0</v>
      </c>
      <c r="I53" s="3">
        <v>0</v>
      </c>
      <c r="J53" s="7">
        <v>2.6869999999999998</v>
      </c>
      <c r="K53" s="4">
        <f t="shared" si="0"/>
        <v>2.6869999999999998</v>
      </c>
      <c r="L53" s="4">
        <f t="shared" si="0"/>
        <v>2.6869999999999998</v>
      </c>
      <c r="N53" s="6"/>
      <c r="O53" s="6"/>
    </row>
    <row r="54" spans="2:15" x14ac:dyDescent="0.25">
      <c r="B54" s="2">
        <v>10144</v>
      </c>
      <c r="C54" s="2" t="s">
        <v>53</v>
      </c>
      <c r="D54" s="3">
        <v>4.6109999999999999E-4</v>
      </c>
      <c r="E54" s="3">
        <v>4.6129999999999999E-4</v>
      </c>
      <c r="F54" s="3">
        <v>4.6109999999999999E-4</v>
      </c>
      <c r="G54" s="3">
        <v>4.6129999999999999E-4</v>
      </c>
      <c r="H54" s="3">
        <v>0</v>
      </c>
      <c r="I54" s="3">
        <v>0</v>
      </c>
      <c r="J54" s="7">
        <v>3.3679999999999999</v>
      </c>
      <c r="K54" s="4">
        <f t="shared" si="0"/>
        <v>3.2570000000000001</v>
      </c>
      <c r="L54" s="4">
        <f t="shared" si="0"/>
        <v>3.258</v>
      </c>
      <c r="N54" s="6"/>
      <c r="O54" s="6"/>
    </row>
    <row r="55" spans="2:15" x14ac:dyDescent="0.25">
      <c r="B55" s="2">
        <v>10156</v>
      </c>
      <c r="C55" s="2" t="s">
        <v>54</v>
      </c>
      <c r="D55" s="3">
        <v>4.5640999999999998E-3</v>
      </c>
      <c r="E55" s="3">
        <v>4.5640999999999998E-3</v>
      </c>
      <c r="F55" s="3">
        <v>4.5640999999999998E-3</v>
      </c>
      <c r="G55" s="3">
        <v>4.5640999999999998E-3</v>
      </c>
      <c r="H55" s="3">
        <v>0</v>
      </c>
      <c r="I55" s="3">
        <v>0</v>
      </c>
      <c r="J55" s="7">
        <v>32.238</v>
      </c>
      <c r="K55" s="4">
        <f t="shared" si="0"/>
        <v>32.238</v>
      </c>
      <c r="L55" s="4">
        <f t="shared" si="0"/>
        <v>32.238</v>
      </c>
      <c r="N55" s="6"/>
      <c r="O55" s="6"/>
    </row>
    <row r="56" spans="2:15" x14ac:dyDescent="0.25">
      <c r="B56" s="2">
        <v>10157</v>
      </c>
      <c r="C56" s="2" t="s">
        <v>55</v>
      </c>
      <c r="D56" s="3">
        <v>7.0727999999999997E-3</v>
      </c>
      <c r="E56" s="3">
        <v>7.0727999999999997E-3</v>
      </c>
      <c r="F56" s="3">
        <v>3.3755999999999999E-3</v>
      </c>
      <c r="G56" s="3">
        <v>3.3755999999999999E-3</v>
      </c>
      <c r="H56" s="3">
        <v>3.6971999999999999E-3</v>
      </c>
      <c r="I56" s="3">
        <v>3.6971999999999999E-3</v>
      </c>
      <c r="J56" s="7">
        <v>49.957999999999998</v>
      </c>
      <c r="K56" s="4">
        <f t="shared" si="0"/>
        <v>49.957999999999998</v>
      </c>
      <c r="L56" s="4">
        <f t="shared" si="0"/>
        <v>49.957999999999998</v>
      </c>
      <c r="N56" s="6"/>
      <c r="O56" s="6"/>
    </row>
    <row r="57" spans="2:15" x14ac:dyDescent="0.25">
      <c r="B57" s="2">
        <v>10158</v>
      </c>
      <c r="C57" s="2" t="s">
        <v>56</v>
      </c>
      <c r="D57" s="3">
        <v>3.212E-4</v>
      </c>
      <c r="E57" s="3">
        <v>3.211E-4</v>
      </c>
      <c r="F57" s="3">
        <v>3.212E-4</v>
      </c>
      <c r="G57" s="3">
        <v>3.211E-4</v>
      </c>
      <c r="H57" s="3">
        <v>0</v>
      </c>
      <c r="I57" s="3">
        <v>0</v>
      </c>
      <c r="J57" s="7">
        <v>2.7909999999999999</v>
      </c>
      <c r="K57" s="4">
        <f t="shared" si="0"/>
        <v>2.2690000000000001</v>
      </c>
      <c r="L57" s="4">
        <f t="shared" si="0"/>
        <v>2.2679999999999998</v>
      </c>
      <c r="N57" s="6"/>
      <c r="O57" s="6"/>
    </row>
    <row r="58" spans="2:15" x14ac:dyDescent="0.25">
      <c r="B58" s="2">
        <v>10170</v>
      </c>
      <c r="C58" s="2" t="s">
        <v>57</v>
      </c>
      <c r="D58" s="3">
        <v>3.26136E-2</v>
      </c>
      <c r="E58" s="3">
        <v>3.30627E-2</v>
      </c>
      <c r="F58" s="3">
        <v>1.46838E-2</v>
      </c>
      <c r="G58" s="3">
        <v>1.5132900000000001E-2</v>
      </c>
      <c r="H58" s="3">
        <v>1.7929799999999999E-2</v>
      </c>
      <c r="I58" s="3">
        <v>1.7929799999999999E-2</v>
      </c>
      <c r="J58" s="7">
        <v>251.09700000000001</v>
      </c>
      <c r="K58" s="4">
        <f t="shared" si="0"/>
        <v>230.36199999999999</v>
      </c>
      <c r="L58" s="4">
        <f t="shared" si="0"/>
        <v>233.53399999999999</v>
      </c>
      <c r="N58" s="6"/>
      <c r="O58" s="6"/>
    </row>
    <row r="59" spans="2:15" x14ac:dyDescent="0.25">
      <c r="B59" s="2">
        <v>10172</v>
      </c>
      <c r="C59" s="2" t="s">
        <v>58</v>
      </c>
      <c r="D59" s="3">
        <v>7.4649999999999998E-4</v>
      </c>
      <c r="E59" s="3">
        <v>7.5060000000000003E-4</v>
      </c>
      <c r="F59" s="3">
        <v>7.4649999999999998E-4</v>
      </c>
      <c r="G59" s="3">
        <v>7.5060000000000003E-4</v>
      </c>
      <c r="H59" s="3">
        <v>0</v>
      </c>
      <c r="I59" s="3">
        <v>0</v>
      </c>
      <c r="J59" s="7">
        <v>6.1020000000000003</v>
      </c>
      <c r="K59" s="4">
        <f t="shared" si="0"/>
        <v>5.2729999999999997</v>
      </c>
      <c r="L59" s="4">
        <f t="shared" si="0"/>
        <v>5.3019999999999996</v>
      </c>
      <c r="N59" s="6"/>
      <c r="O59" s="6"/>
    </row>
    <row r="60" spans="2:15" x14ac:dyDescent="0.25">
      <c r="B60" s="2">
        <v>10173</v>
      </c>
      <c r="C60" s="2" t="s">
        <v>59</v>
      </c>
      <c r="D60" s="3">
        <v>4.6904E-3</v>
      </c>
      <c r="E60" s="3">
        <v>4.6904E-3</v>
      </c>
      <c r="F60" s="3">
        <v>4.6904E-3</v>
      </c>
      <c r="G60" s="3">
        <v>4.6904E-3</v>
      </c>
      <c r="H60" s="3">
        <v>0</v>
      </c>
      <c r="I60" s="3">
        <v>0</v>
      </c>
      <c r="J60" s="7">
        <v>33.130000000000003</v>
      </c>
      <c r="K60" s="4">
        <f t="shared" si="0"/>
        <v>33.130000000000003</v>
      </c>
      <c r="L60" s="4">
        <f t="shared" si="0"/>
        <v>33.130000000000003</v>
      </c>
      <c r="N60" s="6"/>
      <c r="O60" s="6"/>
    </row>
    <row r="61" spans="2:15" x14ac:dyDescent="0.25">
      <c r="B61" s="2">
        <v>10174</v>
      </c>
      <c r="C61" s="2" t="s">
        <v>60</v>
      </c>
      <c r="D61" s="3">
        <v>7.0199999999999999E-5</v>
      </c>
      <c r="E61" s="3">
        <v>7.0199999999999999E-5</v>
      </c>
      <c r="F61" s="3">
        <v>7.0199999999999999E-5</v>
      </c>
      <c r="G61" s="3">
        <v>7.0199999999999999E-5</v>
      </c>
      <c r="H61" s="3">
        <v>0</v>
      </c>
      <c r="I61" s="3">
        <v>0</v>
      </c>
      <c r="J61" s="7">
        <v>0.50700000000000001</v>
      </c>
      <c r="K61" s="4">
        <f t="shared" si="0"/>
        <v>0.496</v>
      </c>
      <c r="L61" s="4">
        <f t="shared" si="0"/>
        <v>0.496</v>
      </c>
      <c r="N61" s="6"/>
      <c r="O61" s="6"/>
    </row>
    <row r="62" spans="2:15" x14ac:dyDescent="0.25">
      <c r="B62" s="2">
        <v>10177</v>
      </c>
      <c r="C62" s="2" t="s">
        <v>61</v>
      </c>
      <c r="D62" s="3">
        <v>1.2256000000000001E-3</v>
      </c>
      <c r="E62" s="3">
        <v>1.4274999999999999E-3</v>
      </c>
      <c r="F62" s="3">
        <v>1.2256000000000001E-3</v>
      </c>
      <c r="G62" s="3">
        <v>1.4274999999999999E-3</v>
      </c>
      <c r="H62" s="3">
        <v>0</v>
      </c>
      <c r="I62" s="3">
        <v>0</v>
      </c>
      <c r="J62" s="7">
        <v>11.664999999999999</v>
      </c>
      <c r="K62" s="4">
        <f t="shared" si="0"/>
        <v>8.657</v>
      </c>
      <c r="L62" s="4">
        <f t="shared" si="0"/>
        <v>10.083</v>
      </c>
      <c r="N62" s="6"/>
      <c r="O62" s="6"/>
    </row>
    <row r="63" spans="2:15" x14ac:dyDescent="0.25">
      <c r="B63" s="2">
        <v>10179</v>
      </c>
      <c r="C63" s="2" t="s">
        <v>62</v>
      </c>
      <c r="D63" s="3">
        <v>2.3617900000000001E-2</v>
      </c>
      <c r="E63" s="3">
        <v>2.3617900000000001E-2</v>
      </c>
      <c r="F63" s="3">
        <v>2.3617900000000001E-2</v>
      </c>
      <c r="G63" s="3">
        <v>2.3617900000000001E-2</v>
      </c>
      <c r="H63" s="3">
        <v>0</v>
      </c>
      <c r="I63" s="3">
        <v>0</v>
      </c>
      <c r="J63" s="7">
        <v>166.822</v>
      </c>
      <c r="K63" s="4">
        <f t="shared" si="0"/>
        <v>166.822</v>
      </c>
      <c r="L63" s="4">
        <f t="shared" si="0"/>
        <v>166.822</v>
      </c>
      <c r="N63" s="6"/>
      <c r="O63" s="6"/>
    </row>
    <row r="64" spans="2:15" x14ac:dyDescent="0.25">
      <c r="B64" s="2">
        <v>10183</v>
      </c>
      <c r="C64" s="2" t="s">
        <v>63</v>
      </c>
      <c r="D64" s="3">
        <v>1.6614E-2</v>
      </c>
      <c r="E64" s="3">
        <v>1.6614E-2</v>
      </c>
      <c r="F64" s="3">
        <v>8.8260999999999999E-3</v>
      </c>
      <c r="G64" s="3">
        <v>8.8260999999999999E-3</v>
      </c>
      <c r="H64" s="3">
        <v>7.7879000000000004E-3</v>
      </c>
      <c r="I64" s="3">
        <v>7.7879000000000004E-3</v>
      </c>
      <c r="J64" s="7">
        <v>117.351</v>
      </c>
      <c r="K64" s="4">
        <f t="shared" si="0"/>
        <v>117.351</v>
      </c>
      <c r="L64" s="4">
        <f t="shared" si="0"/>
        <v>117.351</v>
      </c>
      <c r="N64" s="6"/>
      <c r="O64" s="6"/>
    </row>
    <row r="65" spans="2:15" x14ac:dyDescent="0.25">
      <c r="B65" s="2">
        <v>10186</v>
      </c>
      <c r="C65" s="2" t="s">
        <v>64</v>
      </c>
      <c r="D65" s="3">
        <v>2.4984E-3</v>
      </c>
      <c r="E65" s="3">
        <v>2.5049999999999998E-3</v>
      </c>
      <c r="F65" s="3">
        <v>2.4984E-3</v>
      </c>
      <c r="G65" s="3">
        <v>2.5049999999999998E-3</v>
      </c>
      <c r="H65" s="3">
        <v>0</v>
      </c>
      <c r="I65" s="3">
        <v>0</v>
      </c>
      <c r="J65" s="7">
        <v>21.317</v>
      </c>
      <c r="K65" s="4">
        <f t="shared" si="0"/>
        <v>17.646999999999998</v>
      </c>
      <c r="L65" s="4">
        <f t="shared" si="0"/>
        <v>17.693999999999999</v>
      </c>
      <c r="N65" s="6"/>
      <c r="O65" s="6"/>
    </row>
    <row r="66" spans="2:15" x14ac:dyDescent="0.25">
      <c r="B66" s="2">
        <v>10190</v>
      </c>
      <c r="C66" s="2" t="s">
        <v>65</v>
      </c>
      <c r="D66" s="3">
        <v>7.3510000000000003E-4</v>
      </c>
      <c r="E66" s="3">
        <v>7.3510000000000003E-4</v>
      </c>
      <c r="F66" s="3">
        <v>7.3510000000000003E-4</v>
      </c>
      <c r="G66" s="3">
        <v>7.3510000000000003E-4</v>
      </c>
      <c r="H66" s="3">
        <v>0</v>
      </c>
      <c r="I66" s="3">
        <v>0</v>
      </c>
      <c r="J66" s="7">
        <v>5.1920000000000002</v>
      </c>
      <c r="K66" s="4">
        <f t="shared" si="0"/>
        <v>5.1920000000000002</v>
      </c>
      <c r="L66" s="4">
        <f t="shared" si="0"/>
        <v>5.1920000000000002</v>
      </c>
      <c r="N66" s="6"/>
      <c r="O66" s="6"/>
    </row>
    <row r="67" spans="2:15" x14ac:dyDescent="0.25">
      <c r="B67" s="2">
        <v>10191</v>
      </c>
      <c r="C67" s="2" t="s">
        <v>66</v>
      </c>
      <c r="D67" s="3">
        <v>1.70552E-2</v>
      </c>
      <c r="E67" s="3">
        <v>1.7040699999999999E-2</v>
      </c>
      <c r="F67" s="3">
        <v>1.70552E-2</v>
      </c>
      <c r="G67" s="3">
        <v>1.7040699999999999E-2</v>
      </c>
      <c r="H67" s="3">
        <v>0</v>
      </c>
      <c r="I67" s="3">
        <v>0</v>
      </c>
      <c r="J67" s="7">
        <v>131.21700000000001</v>
      </c>
      <c r="K67" s="4">
        <f t="shared" si="0"/>
        <v>120.467</v>
      </c>
      <c r="L67" s="4">
        <f t="shared" si="0"/>
        <v>120.36499999999999</v>
      </c>
      <c r="N67" s="6"/>
      <c r="O67" s="6"/>
    </row>
    <row r="68" spans="2:15" x14ac:dyDescent="0.25">
      <c r="B68" s="2">
        <v>10197</v>
      </c>
      <c r="C68" s="2" t="s">
        <v>67</v>
      </c>
      <c r="D68" s="3">
        <v>3.2212999999999999E-3</v>
      </c>
      <c r="E68" s="3">
        <v>3.2212999999999999E-3</v>
      </c>
      <c r="F68" s="3">
        <v>3.2212999999999999E-3</v>
      </c>
      <c r="G68" s="3">
        <v>3.2212999999999999E-3</v>
      </c>
      <c r="H68" s="3">
        <v>0</v>
      </c>
      <c r="I68" s="3">
        <v>0</v>
      </c>
      <c r="J68" s="7">
        <v>22.753</v>
      </c>
      <c r="K68" s="4">
        <f t="shared" ref="K68:L131" si="1">ROUND(D68*SUM($J$3:$J$136),3)</f>
        <v>22.753</v>
      </c>
      <c r="L68" s="4">
        <f t="shared" si="1"/>
        <v>22.753</v>
      </c>
      <c r="N68" s="6"/>
      <c r="O68" s="6"/>
    </row>
    <row r="69" spans="2:15" x14ac:dyDescent="0.25">
      <c r="B69" s="2">
        <v>10202</v>
      </c>
      <c r="C69" s="2" t="s">
        <v>68</v>
      </c>
      <c r="D69" s="3">
        <v>1.8545E-3</v>
      </c>
      <c r="E69" s="3">
        <v>1.8545E-3</v>
      </c>
      <c r="F69" s="3">
        <v>1.8545E-3</v>
      </c>
      <c r="G69" s="3">
        <v>1.8545E-3</v>
      </c>
      <c r="H69" s="3">
        <v>0</v>
      </c>
      <c r="I69" s="3">
        <v>0</v>
      </c>
      <c r="J69" s="7">
        <v>13.099</v>
      </c>
      <c r="K69" s="4">
        <f t="shared" si="1"/>
        <v>13.099</v>
      </c>
      <c r="L69" s="4">
        <f t="shared" si="1"/>
        <v>13.099</v>
      </c>
      <c r="N69" s="6"/>
      <c r="O69" s="6"/>
    </row>
    <row r="70" spans="2:15" x14ac:dyDescent="0.25">
      <c r="B70" s="2">
        <v>10203</v>
      </c>
      <c r="C70" s="2" t="s">
        <v>69</v>
      </c>
      <c r="D70" s="3">
        <v>8.7960000000000002E-4</v>
      </c>
      <c r="E70" s="3">
        <v>8.7960000000000002E-4</v>
      </c>
      <c r="F70" s="3">
        <v>8.7960000000000002E-4</v>
      </c>
      <c r="G70" s="3">
        <v>8.7960000000000002E-4</v>
      </c>
      <c r="H70" s="3">
        <v>0</v>
      </c>
      <c r="I70" s="3">
        <v>0</v>
      </c>
      <c r="J70" s="7">
        <v>6.2130000000000001</v>
      </c>
      <c r="K70" s="4">
        <f t="shared" si="1"/>
        <v>6.2130000000000001</v>
      </c>
      <c r="L70" s="4">
        <f t="shared" si="1"/>
        <v>6.2130000000000001</v>
      </c>
      <c r="N70" s="6"/>
      <c r="O70" s="6"/>
    </row>
    <row r="71" spans="2:15" x14ac:dyDescent="0.25">
      <c r="B71" s="2">
        <v>10204</v>
      </c>
      <c r="C71" s="2" t="s">
        <v>70</v>
      </c>
      <c r="D71" s="3">
        <v>1.1263199999999999E-2</v>
      </c>
      <c r="E71" s="3">
        <v>1.1263199999999999E-2</v>
      </c>
      <c r="F71" s="3">
        <v>5.7750999999999992E-3</v>
      </c>
      <c r="G71" s="3">
        <v>5.7750999999999992E-3</v>
      </c>
      <c r="H71" s="3">
        <v>5.4881000000000001E-3</v>
      </c>
      <c r="I71" s="3">
        <v>5.4881000000000001E-3</v>
      </c>
      <c r="J71" s="7">
        <v>79.555999999999997</v>
      </c>
      <c r="K71" s="4">
        <f t="shared" si="1"/>
        <v>79.555999999999997</v>
      </c>
      <c r="L71" s="4">
        <f t="shared" si="1"/>
        <v>79.555999999999997</v>
      </c>
      <c r="N71" s="6"/>
      <c r="O71" s="6"/>
    </row>
    <row r="72" spans="2:15" x14ac:dyDescent="0.25">
      <c r="B72" s="2">
        <v>10209</v>
      </c>
      <c r="C72" s="2" t="s">
        <v>71</v>
      </c>
      <c r="D72" s="3">
        <v>1.4849899999999999E-2</v>
      </c>
      <c r="E72" s="3">
        <v>1.4849899999999999E-2</v>
      </c>
      <c r="F72" s="3">
        <v>1.4849899999999999E-2</v>
      </c>
      <c r="G72" s="3">
        <v>1.4849899999999999E-2</v>
      </c>
      <c r="H72" s="3">
        <v>0</v>
      </c>
      <c r="I72" s="3">
        <v>0</v>
      </c>
      <c r="J72" s="7">
        <v>104.89</v>
      </c>
      <c r="K72" s="4">
        <f t="shared" si="1"/>
        <v>104.89</v>
      </c>
      <c r="L72" s="4">
        <f t="shared" si="1"/>
        <v>104.89</v>
      </c>
      <c r="N72" s="6"/>
      <c r="O72" s="6"/>
    </row>
    <row r="73" spans="2:15" x14ac:dyDescent="0.25">
      <c r="B73" s="2">
        <v>10230</v>
      </c>
      <c r="C73" s="2" t="s">
        <v>72</v>
      </c>
      <c r="D73" s="3">
        <v>1.3736E-3</v>
      </c>
      <c r="E73" s="3">
        <v>1.3736E-3</v>
      </c>
      <c r="F73" s="3">
        <v>1.3736E-3</v>
      </c>
      <c r="G73" s="3">
        <v>1.3736E-3</v>
      </c>
      <c r="H73" s="3">
        <v>0</v>
      </c>
      <c r="I73" s="3">
        <v>0</v>
      </c>
      <c r="J73" s="7">
        <v>9.702</v>
      </c>
      <c r="K73" s="4">
        <f t="shared" si="1"/>
        <v>9.702</v>
      </c>
      <c r="L73" s="4">
        <f t="shared" si="1"/>
        <v>9.702</v>
      </c>
      <c r="N73" s="6"/>
      <c r="O73" s="6"/>
    </row>
    <row r="74" spans="2:15" x14ac:dyDescent="0.25">
      <c r="B74" s="2">
        <v>10231</v>
      </c>
      <c r="C74" s="2" t="s">
        <v>73</v>
      </c>
      <c r="D74" s="3">
        <v>5.1900000000000002E-3</v>
      </c>
      <c r="E74" s="3">
        <v>5.1900000000000002E-3</v>
      </c>
      <c r="F74" s="3">
        <v>5.1900000000000002E-3</v>
      </c>
      <c r="G74" s="3">
        <v>5.1900000000000002E-3</v>
      </c>
      <c r="H74" s="3">
        <v>0</v>
      </c>
      <c r="I74" s="3">
        <v>0</v>
      </c>
      <c r="J74" s="7">
        <v>36.658999999999999</v>
      </c>
      <c r="K74" s="4">
        <f t="shared" si="1"/>
        <v>36.658999999999999</v>
      </c>
      <c r="L74" s="4">
        <f t="shared" si="1"/>
        <v>36.658999999999999</v>
      </c>
      <c r="N74" s="6"/>
      <c r="O74" s="6"/>
    </row>
    <row r="75" spans="2:15" x14ac:dyDescent="0.25">
      <c r="B75" s="2">
        <v>10234</v>
      </c>
      <c r="C75" s="2" t="s">
        <v>74</v>
      </c>
      <c r="D75" s="3">
        <v>7.2202000000000004E-3</v>
      </c>
      <c r="E75" s="3">
        <v>7.2202000000000004E-3</v>
      </c>
      <c r="F75" s="3">
        <v>7.2202000000000004E-3</v>
      </c>
      <c r="G75" s="3">
        <v>7.2202000000000004E-3</v>
      </c>
      <c r="H75" s="3">
        <v>0</v>
      </c>
      <c r="I75" s="3">
        <v>0</v>
      </c>
      <c r="J75" s="7">
        <v>50.999000000000002</v>
      </c>
      <c r="K75" s="4">
        <f t="shared" si="1"/>
        <v>50.999000000000002</v>
      </c>
      <c r="L75" s="4">
        <f t="shared" si="1"/>
        <v>50.999000000000002</v>
      </c>
      <c r="N75" s="6"/>
      <c r="O75" s="6"/>
    </row>
    <row r="76" spans="2:15" x14ac:dyDescent="0.25">
      <c r="B76" s="2">
        <v>10235</v>
      </c>
      <c r="C76" s="2" t="s">
        <v>75</v>
      </c>
      <c r="D76" s="3">
        <v>4.2807000000000001E-3</v>
      </c>
      <c r="E76" s="3">
        <v>4.2862000000000004E-3</v>
      </c>
      <c r="F76" s="3">
        <v>4.2807000000000001E-3</v>
      </c>
      <c r="G76" s="3">
        <v>4.2862000000000004E-3</v>
      </c>
      <c r="H76" s="3">
        <v>0</v>
      </c>
      <c r="I76" s="3">
        <v>0</v>
      </c>
      <c r="J76" s="7">
        <v>33.113</v>
      </c>
      <c r="K76" s="4">
        <f t="shared" si="1"/>
        <v>30.236000000000001</v>
      </c>
      <c r="L76" s="4">
        <f t="shared" si="1"/>
        <v>30.274999999999999</v>
      </c>
      <c r="N76" s="6"/>
      <c r="O76" s="6"/>
    </row>
    <row r="77" spans="2:15" x14ac:dyDescent="0.25">
      <c r="B77" s="2">
        <v>10236</v>
      </c>
      <c r="C77" s="2" t="s">
        <v>76</v>
      </c>
      <c r="D77" s="3">
        <v>3.9744999999999997E-3</v>
      </c>
      <c r="E77" s="3">
        <v>3.9719999999999998E-3</v>
      </c>
      <c r="F77" s="3">
        <v>3.9744999999999997E-3</v>
      </c>
      <c r="G77" s="3">
        <v>3.9719999999999998E-3</v>
      </c>
      <c r="H77" s="3">
        <v>0</v>
      </c>
      <c r="I77" s="3">
        <v>0</v>
      </c>
      <c r="J77" s="7">
        <v>29.103000000000002</v>
      </c>
      <c r="K77" s="4">
        <f t="shared" si="1"/>
        <v>28.073</v>
      </c>
      <c r="L77" s="4">
        <f t="shared" si="1"/>
        <v>28.056000000000001</v>
      </c>
      <c r="N77" s="6"/>
      <c r="O77" s="6"/>
    </row>
    <row r="78" spans="2:15" x14ac:dyDescent="0.25">
      <c r="B78" s="2">
        <v>10237</v>
      </c>
      <c r="C78" s="2" t="s">
        <v>77</v>
      </c>
      <c r="D78" s="3">
        <v>1.61017E-2</v>
      </c>
      <c r="E78" s="3">
        <v>1.61017E-2</v>
      </c>
      <c r="F78" s="3">
        <v>6.4989000000000002E-3</v>
      </c>
      <c r="G78" s="3">
        <v>6.4989000000000002E-3</v>
      </c>
      <c r="H78" s="3">
        <v>9.6027999999999999E-3</v>
      </c>
      <c r="I78" s="3">
        <v>9.6027999999999999E-3</v>
      </c>
      <c r="J78" s="7">
        <v>113.732</v>
      </c>
      <c r="K78" s="4">
        <f t="shared" si="1"/>
        <v>113.732</v>
      </c>
      <c r="L78" s="4">
        <f t="shared" si="1"/>
        <v>113.732</v>
      </c>
      <c r="N78" s="6"/>
      <c r="O78" s="6"/>
    </row>
    <row r="79" spans="2:15" x14ac:dyDescent="0.25">
      <c r="B79" s="2">
        <v>10239</v>
      </c>
      <c r="C79" s="2" t="s">
        <v>78</v>
      </c>
      <c r="D79" s="3">
        <v>1.9821000000000001E-3</v>
      </c>
      <c r="E79" s="3">
        <v>1.9821000000000001E-3</v>
      </c>
      <c r="F79" s="3">
        <v>1.9821000000000001E-3</v>
      </c>
      <c r="G79" s="3">
        <v>1.9821000000000001E-3</v>
      </c>
      <c r="H79" s="3">
        <v>0</v>
      </c>
      <c r="I79" s="3">
        <v>0</v>
      </c>
      <c r="J79" s="7">
        <v>14</v>
      </c>
      <c r="K79" s="4">
        <f t="shared" si="1"/>
        <v>14</v>
      </c>
      <c r="L79" s="4">
        <f t="shared" si="1"/>
        <v>14</v>
      </c>
      <c r="N79" s="6"/>
      <c r="O79" s="6"/>
    </row>
    <row r="80" spans="2:15" x14ac:dyDescent="0.25">
      <c r="B80" s="2">
        <v>10242</v>
      </c>
      <c r="C80" s="2" t="s">
        <v>79</v>
      </c>
      <c r="D80" s="3">
        <v>1.3485999999999999E-3</v>
      </c>
      <c r="E80" s="3">
        <v>1.3485999999999999E-3</v>
      </c>
      <c r="F80" s="3">
        <v>1.3485999999999999E-3</v>
      </c>
      <c r="G80" s="3">
        <v>1.3485999999999999E-3</v>
      </c>
      <c r="H80" s="3">
        <v>0</v>
      </c>
      <c r="I80" s="3">
        <v>0</v>
      </c>
      <c r="J80" s="7">
        <v>9.5259999999999998</v>
      </c>
      <c r="K80" s="4">
        <f t="shared" si="1"/>
        <v>9.5259999999999998</v>
      </c>
      <c r="L80" s="4">
        <f t="shared" si="1"/>
        <v>9.5259999999999998</v>
      </c>
      <c r="N80" s="6"/>
      <c r="O80" s="6"/>
    </row>
    <row r="81" spans="2:15" x14ac:dyDescent="0.25">
      <c r="B81" s="2">
        <v>10244</v>
      </c>
      <c r="C81" s="2" t="s">
        <v>80</v>
      </c>
      <c r="D81" s="3">
        <v>1.21809E-2</v>
      </c>
      <c r="E81" s="3">
        <v>1.21809E-2</v>
      </c>
      <c r="F81" s="3">
        <v>1.21809E-2</v>
      </c>
      <c r="G81" s="3">
        <v>1.21809E-2</v>
      </c>
      <c r="H81" s="3">
        <v>0</v>
      </c>
      <c r="I81" s="3">
        <v>0</v>
      </c>
      <c r="J81" s="7">
        <v>86.037999999999997</v>
      </c>
      <c r="K81" s="4">
        <f t="shared" si="1"/>
        <v>86.037999999999997</v>
      </c>
      <c r="L81" s="4">
        <f t="shared" si="1"/>
        <v>86.037999999999997</v>
      </c>
      <c r="N81" s="6"/>
      <c r="O81" s="6"/>
    </row>
    <row r="82" spans="2:15" x14ac:dyDescent="0.25">
      <c r="B82" s="2">
        <v>10246</v>
      </c>
      <c r="C82" s="2" t="s">
        <v>81</v>
      </c>
      <c r="D82" s="3">
        <v>1.2723000000000001E-3</v>
      </c>
      <c r="E82" s="3">
        <v>1.2723000000000001E-3</v>
      </c>
      <c r="F82" s="3">
        <v>1.2723000000000001E-3</v>
      </c>
      <c r="G82" s="3">
        <v>1.2723000000000001E-3</v>
      </c>
      <c r="H82" s="3">
        <v>0</v>
      </c>
      <c r="I82" s="3">
        <v>0</v>
      </c>
      <c r="J82" s="7">
        <v>8.9870000000000001</v>
      </c>
      <c r="K82" s="4">
        <f t="shared" si="1"/>
        <v>8.9870000000000001</v>
      </c>
      <c r="L82" s="4">
        <f t="shared" si="1"/>
        <v>8.9870000000000001</v>
      </c>
      <c r="N82" s="6"/>
      <c r="O82" s="6"/>
    </row>
    <row r="83" spans="2:15" x14ac:dyDescent="0.25">
      <c r="B83" s="2">
        <v>10247</v>
      </c>
      <c r="C83" s="2" t="s">
        <v>82</v>
      </c>
      <c r="D83" s="3">
        <v>1.1316E-2</v>
      </c>
      <c r="E83" s="3">
        <v>1.1316E-2</v>
      </c>
      <c r="F83" s="3">
        <v>1.1316E-2</v>
      </c>
      <c r="G83" s="3">
        <v>1.1316E-2</v>
      </c>
      <c r="H83" s="3">
        <v>0</v>
      </c>
      <c r="I83" s="3">
        <v>0</v>
      </c>
      <c r="J83" s="7">
        <v>79.929000000000002</v>
      </c>
      <c r="K83" s="4">
        <f t="shared" si="1"/>
        <v>79.929000000000002</v>
      </c>
      <c r="L83" s="4">
        <f t="shared" si="1"/>
        <v>79.929000000000002</v>
      </c>
      <c r="N83" s="6"/>
      <c r="O83" s="6"/>
    </row>
    <row r="84" spans="2:15" x14ac:dyDescent="0.25">
      <c r="B84" s="2">
        <v>10256</v>
      </c>
      <c r="C84" s="2" t="s">
        <v>83</v>
      </c>
      <c r="D84" s="3">
        <v>6.6181E-3</v>
      </c>
      <c r="E84" s="3">
        <v>6.6181E-3</v>
      </c>
      <c r="F84" s="3">
        <v>6.6181E-3</v>
      </c>
      <c r="G84" s="3">
        <v>6.6181E-3</v>
      </c>
      <c r="H84" s="3">
        <v>0</v>
      </c>
      <c r="I84" s="3">
        <v>0</v>
      </c>
      <c r="J84" s="7">
        <v>46.746000000000002</v>
      </c>
      <c r="K84" s="4">
        <f t="shared" si="1"/>
        <v>46.746000000000002</v>
      </c>
      <c r="L84" s="4">
        <f t="shared" si="1"/>
        <v>46.746000000000002</v>
      </c>
      <c r="N84" s="6"/>
      <c r="O84" s="6"/>
    </row>
    <row r="85" spans="2:15" x14ac:dyDescent="0.25">
      <c r="B85" s="2">
        <v>10258</v>
      </c>
      <c r="C85" s="2" t="s">
        <v>84</v>
      </c>
      <c r="D85" s="3">
        <v>5.3730999999999996E-3</v>
      </c>
      <c r="E85" s="3">
        <v>5.3730999999999996E-3</v>
      </c>
      <c r="F85" s="3">
        <v>5.3730999999999996E-3</v>
      </c>
      <c r="G85" s="3">
        <v>5.3730999999999996E-3</v>
      </c>
      <c r="H85" s="3">
        <v>0</v>
      </c>
      <c r="I85" s="3">
        <v>0</v>
      </c>
      <c r="J85" s="7">
        <v>37.951999999999998</v>
      </c>
      <c r="K85" s="4">
        <f t="shared" si="1"/>
        <v>37.951999999999998</v>
      </c>
      <c r="L85" s="4">
        <f t="shared" si="1"/>
        <v>37.951999999999998</v>
      </c>
      <c r="N85" s="6"/>
      <c r="O85" s="6"/>
    </row>
    <row r="86" spans="2:15" x14ac:dyDescent="0.25">
      <c r="B86" s="2">
        <v>10259</v>
      </c>
      <c r="C86" s="2" t="s">
        <v>85</v>
      </c>
      <c r="D86" s="3">
        <v>3.8203999999999998E-3</v>
      </c>
      <c r="E86" s="3">
        <v>3.8203999999999998E-3</v>
      </c>
      <c r="F86" s="3">
        <v>3.8203999999999998E-3</v>
      </c>
      <c r="G86" s="3">
        <v>3.8203999999999998E-3</v>
      </c>
      <c r="H86" s="3">
        <v>0</v>
      </c>
      <c r="I86" s="3">
        <v>0</v>
      </c>
      <c r="J86" s="7">
        <v>26.984999999999999</v>
      </c>
      <c r="K86" s="4">
        <f t="shared" si="1"/>
        <v>26.984999999999999</v>
      </c>
      <c r="L86" s="4">
        <f t="shared" si="1"/>
        <v>26.984999999999999</v>
      </c>
      <c r="N86" s="6"/>
      <c r="O86" s="6"/>
    </row>
    <row r="87" spans="2:15" x14ac:dyDescent="0.25">
      <c r="B87" s="2">
        <v>10260</v>
      </c>
      <c r="C87" s="2" t="s">
        <v>86</v>
      </c>
      <c r="D87" s="3">
        <v>3.7212999999999999E-3</v>
      </c>
      <c r="E87" s="3">
        <v>3.7212999999999999E-3</v>
      </c>
      <c r="F87" s="3">
        <v>3.7212999999999999E-3</v>
      </c>
      <c r="G87" s="3">
        <v>3.7212999999999999E-3</v>
      </c>
      <c r="H87" s="3">
        <v>0</v>
      </c>
      <c r="I87" s="3">
        <v>0</v>
      </c>
      <c r="J87" s="7">
        <v>26.285</v>
      </c>
      <c r="K87" s="4">
        <f t="shared" si="1"/>
        <v>26.285</v>
      </c>
      <c r="L87" s="4">
        <f t="shared" si="1"/>
        <v>26.285</v>
      </c>
      <c r="N87" s="6"/>
      <c r="O87" s="6"/>
    </row>
    <row r="88" spans="2:15" x14ac:dyDescent="0.25">
      <c r="B88" s="2">
        <v>10273</v>
      </c>
      <c r="C88" s="2" t="s">
        <v>87</v>
      </c>
      <c r="D88" s="3">
        <v>8.3259999999999996E-4</v>
      </c>
      <c r="E88" s="3">
        <v>8.3259999999999996E-4</v>
      </c>
      <c r="F88" s="3">
        <v>8.3259999999999996E-4</v>
      </c>
      <c r="G88" s="3">
        <v>8.3259999999999996E-4</v>
      </c>
      <c r="H88" s="3">
        <v>0</v>
      </c>
      <c r="I88" s="3">
        <v>0</v>
      </c>
      <c r="J88" s="7">
        <v>5.8810000000000002</v>
      </c>
      <c r="K88" s="4">
        <f t="shared" si="1"/>
        <v>5.8810000000000002</v>
      </c>
      <c r="L88" s="4">
        <f t="shared" si="1"/>
        <v>5.8810000000000002</v>
      </c>
      <c r="N88" s="6"/>
      <c r="O88" s="6"/>
    </row>
    <row r="89" spans="2:15" x14ac:dyDescent="0.25">
      <c r="B89" s="2">
        <v>10278</v>
      </c>
      <c r="C89" s="2" t="s">
        <v>88</v>
      </c>
      <c r="D89" s="3">
        <v>5.0864999999999999E-3</v>
      </c>
      <c r="E89" s="3">
        <v>5.0864999999999999E-3</v>
      </c>
      <c r="F89" s="3">
        <v>5.0864999999999999E-3</v>
      </c>
      <c r="G89" s="3">
        <v>5.0864999999999999E-3</v>
      </c>
      <c r="H89" s="3">
        <v>0</v>
      </c>
      <c r="I89" s="3">
        <v>0</v>
      </c>
      <c r="J89" s="7">
        <v>35.927999999999997</v>
      </c>
      <c r="K89" s="4">
        <f t="shared" si="1"/>
        <v>35.927999999999997</v>
      </c>
      <c r="L89" s="4">
        <f t="shared" si="1"/>
        <v>35.927999999999997</v>
      </c>
      <c r="N89" s="6"/>
      <c r="O89" s="6"/>
    </row>
    <row r="90" spans="2:15" x14ac:dyDescent="0.25">
      <c r="B90" s="2">
        <v>10279</v>
      </c>
      <c r="C90" s="2" t="s">
        <v>89</v>
      </c>
      <c r="D90" s="3">
        <v>9.1690999999999995E-3</v>
      </c>
      <c r="E90" s="3">
        <v>9.1690999999999995E-3</v>
      </c>
      <c r="F90" s="3">
        <v>9.1690999999999995E-3</v>
      </c>
      <c r="G90" s="3">
        <v>9.1690999999999995E-3</v>
      </c>
      <c r="H90" s="3">
        <v>0</v>
      </c>
      <c r="I90" s="3">
        <v>0</v>
      </c>
      <c r="J90" s="7">
        <v>64.765000000000001</v>
      </c>
      <c r="K90" s="4">
        <f t="shared" si="1"/>
        <v>64.765000000000001</v>
      </c>
      <c r="L90" s="4">
        <f t="shared" si="1"/>
        <v>64.765000000000001</v>
      </c>
      <c r="N90" s="6"/>
      <c r="O90" s="6"/>
    </row>
    <row r="91" spans="2:15" x14ac:dyDescent="0.25">
      <c r="B91" s="2">
        <v>10284</v>
      </c>
      <c r="C91" s="2" t="s">
        <v>90</v>
      </c>
      <c r="D91" s="3">
        <v>1.4381000000000001E-3</v>
      </c>
      <c r="E91" s="3">
        <v>1.4381000000000001E-3</v>
      </c>
      <c r="F91" s="3">
        <v>1.4381000000000001E-3</v>
      </c>
      <c r="G91" s="3">
        <v>1.4381000000000001E-3</v>
      </c>
      <c r="H91" s="3">
        <v>0</v>
      </c>
      <c r="I91" s="3">
        <v>0</v>
      </c>
      <c r="J91" s="7">
        <v>10.157999999999999</v>
      </c>
      <c r="K91" s="4">
        <f t="shared" si="1"/>
        <v>10.157999999999999</v>
      </c>
      <c r="L91" s="4">
        <f t="shared" si="1"/>
        <v>10.157999999999999</v>
      </c>
      <c r="N91" s="6"/>
      <c r="O91" s="6"/>
    </row>
    <row r="92" spans="2:15" x14ac:dyDescent="0.25">
      <c r="B92" s="2">
        <v>10285</v>
      </c>
      <c r="C92" s="2" t="s">
        <v>91</v>
      </c>
      <c r="D92" s="3">
        <v>9.2429999999999997E-4</v>
      </c>
      <c r="E92" s="3">
        <v>9.2429999999999997E-4</v>
      </c>
      <c r="F92" s="3">
        <v>9.2429999999999997E-4</v>
      </c>
      <c r="G92" s="3">
        <v>9.2429999999999997E-4</v>
      </c>
      <c r="H92" s="3">
        <v>0</v>
      </c>
      <c r="I92" s="3">
        <v>0</v>
      </c>
      <c r="J92" s="7">
        <v>6.5289999999999999</v>
      </c>
      <c r="K92" s="4">
        <f t="shared" si="1"/>
        <v>6.5289999999999999</v>
      </c>
      <c r="L92" s="4">
        <f t="shared" si="1"/>
        <v>6.5289999999999999</v>
      </c>
      <c r="N92" s="6"/>
      <c r="O92" s="6"/>
    </row>
    <row r="93" spans="2:15" x14ac:dyDescent="0.25">
      <c r="B93" s="2">
        <v>10286</v>
      </c>
      <c r="C93" s="2" t="s">
        <v>92</v>
      </c>
      <c r="D93" s="3">
        <v>6.4999000000000003E-3</v>
      </c>
      <c r="E93" s="3">
        <v>6.4999000000000003E-3</v>
      </c>
      <c r="F93" s="3">
        <v>6.4999000000000003E-3</v>
      </c>
      <c r="G93" s="3">
        <v>6.4999000000000003E-3</v>
      </c>
      <c r="H93" s="3">
        <v>0</v>
      </c>
      <c r="I93" s="3">
        <v>0</v>
      </c>
      <c r="J93" s="7">
        <v>45.911000000000001</v>
      </c>
      <c r="K93" s="4">
        <f t="shared" si="1"/>
        <v>45.911000000000001</v>
      </c>
      <c r="L93" s="4">
        <f t="shared" si="1"/>
        <v>45.911000000000001</v>
      </c>
      <c r="N93" s="6"/>
      <c r="O93" s="6"/>
    </row>
    <row r="94" spans="2:15" x14ac:dyDescent="0.25">
      <c r="B94" s="2">
        <v>10288</v>
      </c>
      <c r="C94" s="2" t="s">
        <v>93</v>
      </c>
      <c r="D94" s="3">
        <v>3.4845000000000002E-3</v>
      </c>
      <c r="E94" s="3">
        <v>3.4905000000000001E-3</v>
      </c>
      <c r="F94" s="3">
        <v>3.4845000000000002E-3</v>
      </c>
      <c r="G94" s="3">
        <v>3.4905000000000001E-3</v>
      </c>
      <c r="H94" s="3">
        <v>0</v>
      </c>
      <c r="I94" s="3">
        <v>0</v>
      </c>
      <c r="J94" s="7">
        <v>24.734000000000002</v>
      </c>
      <c r="K94" s="4">
        <f t="shared" si="1"/>
        <v>24.611999999999998</v>
      </c>
      <c r="L94" s="4">
        <f t="shared" si="1"/>
        <v>24.655000000000001</v>
      </c>
      <c r="N94" s="6"/>
      <c r="O94" s="6"/>
    </row>
    <row r="95" spans="2:15" x14ac:dyDescent="0.25">
      <c r="B95" s="2">
        <v>10291</v>
      </c>
      <c r="C95" s="2" t="s">
        <v>137</v>
      </c>
      <c r="D95" s="3">
        <v>1.10689E-2</v>
      </c>
      <c r="E95" s="3">
        <v>1.10975E-2</v>
      </c>
      <c r="F95" s="3">
        <v>1.10689E-2</v>
      </c>
      <c r="G95" s="3">
        <v>1.10975E-2</v>
      </c>
      <c r="H95" s="3">
        <v>0</v>
      </c>
      <c r="I95" s="3">
        <v>0</v>
      </c>
      <c r="J95" s="7">
        <v>79.182000000000002</v>
      </c>
      <c r="K95" s="4">
        <f t="shared" si="1"/>
        <v>78.183999999999997</v>
      </c>
      <c r="L95" s="4">
        <f t="shared" si="1"/>
        <v>78.385999999999996</v>
      </c>
      <c r="N95" s="6"/>
      <c r="O95" s="6"/>
    </row>
    <row r="96" spans="2:15" x14ac:dyDescent="0.25">
      <c r="B96" s="2">
        <v>10294</v>
      </c>
      <c r="C96" s="2" t="s">
        <v>94</v>
      </c>
      <c r="D96" s="3">
        <v>5.143E-3</v>
      </c>
      <c r="E96" s="3">
        <v>5.143E-3</v>
      </c>
      <c r="F96" s="3">
        <v>5.143E-3</v>
      </c>
      <c r="G96" s="3">
        <v>5.143E-3</v>
      </c>
      <c r="H96" s="3">
        <v>0</v>
      </c>
      <c r="I96" s="3">
        <v>0</v>
      </c>
      <c r="J96" s="7">
        <v>36.326999999999998</v>
      </c>
      <c r="K96" s="4">
        <f t="shared" si="1"/>
        <v>36.326999999999998</v>
      </c>
      <c r="L96" s="4">
        <f t="shared" si="1"/>
        <v>36.326999999999998</v>
      </c>
      <c r="N96" s="6"/>
      <c r="O96" s="6"/>
    </row>
    <row r="97" spans="2:15" x14ac:dyDescent="0.25">
      <c r="B97" s="2">
        <v>10304</v>
      </c>
      <c r="C97" s="2" t="s">
        <v>95</v>
      </c>
      <c r="D97" s="3">
        <v>1.8990999999999999E-3</v>
      </c>
      <c r="E97" s="3">
        <v>1.9035E-3</v>
      </c>
      <c r="F97" s="3">
        <v>1.8990999999999999E-3</v>
      </c>
      <c r="G97" s="3">
        <v>1.9035E-3</v>
      </c>
      <c r="H97" s="3">
        <v>0</v>
      </c>
      <c r="I97" s="3">
        <v>0</v>
      </c>
      <c r="J97" s="7">
        <v>14.068</v>
      </c>
      <c r="K97" s="4">
        <f t="shared" si="1"/>
        <v>13.414</v>
      </c>
      <c r="L97" s="4">
        <f t="shared" si="1"/>
        <v>13.445</v>
      </c>
      <c r="N97" s="6"/>
      <c r="O97" s="6"/>
    </row>
    <row r="98" spans="2:15" x14ac:dyDescent="0.25">
      <c r="B98" s="2">
        <v>10306</v>
      </c>
      <c r="C98" s="2" t="s">
        <v>96</v>
      </c>
      <c r="D98" s="3">
        <v>3.6483000000000002E-3</v>
      </c>
      <c r="E98" s="3">
        <v>3.6483000000000002E-3</v>
      </c>
      <c r="F98" s="3">
        <v>3.6483000000000002E-3</v>
      </c>
      <c r="G98" s="3">
        <v>3.6483000000000002E-3</v>
      </c>
      <c r="H98" s="3">
        <v>0</v>
      </c>
      <c r="I98" s="3">
        <v>0</v>
      </c>
      <c r="J98" s="7">
        <v>25.768999999999998</v>
      </c>
      <c r="K98" s="4">
        <f t="shared" si="1"/>
        <v>25.768999999999998</v>
      </c>
      <c r="L98" s="4">
        <f t="shared" si="1"/>
        <v>25.768999999999998</v>
      </c>
      <c r="N98" s="6"/>
      <c r="O98" s="6"/>
    </row>
    <row r="99" spans="2:15" x14ac:dyDescent="0.25">
      <c r="B99" s="2">
        <v>10307</v>
      </c>
      <c r="C99" s="2" t="s">
        <v>97</v>
      </c>
      <c r="D99" s="3">
        <v>9.7213000000000004E-3</v>
      </c>
      <c r="E99" s="3">
        <v>9.7263999999999996E-3</v>
      </c>
      <c r="F99" s="3">
        <v>9.7213000000000004E-3</v>
      </c>
      <c r="G99" s="3">
        <v>9.7263999999999996E-3</v>
      </c>
      <c r="H99" s="3">
        <v>0</v>
      </c>
      <c r="I99" s="3">
        <v>0</v>
      </c>
      <c r="J99" s="7">
        <v>71.984999999999999</v>
      </c>
      <c r="K99" s="4">
        <f t="shared" si="1"/>
        <v>68.665000000000006</v>
      </c>
      <c r="L99" s="4">
        <f t="shared" si="1"/>
        <v>68.700999999999993</v>
      </c>
      <c r="N99" s="6"/>
      <c r="O99" s="6"/>
    </row>
    <row r="100" spans="2:15" x14ac:dyDescent="0.25">
      <c r="B100" s="2">
        <v>10326</v>
      </c>
      <c r="C100" s="2" t="s">
        <v>98</v>
      </c>
      <c r="D100" s="3">
        <v>4.3124000000000001E-3</v>
      </c>
      <c r="E100" s="3">
        <v>4.3124000000000001E-3</v>
      </c>
      <c r="F100" s="3">
        <v>4.3124000000000001E-3</v>
      </c>
      <c r="G100" s="3">
        <v>4.3124000000000001E-3</v>
      </c>
      <c r="H100" s="3">
        <v>0</v>
      </c>
      <c r="I100" s="3">
        <v>0</v>
      </c>
      <c r="J100" s="7">
        <v>30.46</v>
      </c>
      <c r="K100" s="4">
        <f t="shared" si="1"/>
        <v>30.46</v>
      </c>
      <c r="L100" s="4">
        <f t="shared" si="1"/>
        <v>30.46</v>
      </c>
      <c r="N100" s="6"/>
      <c r="O100" s="6"/>
    </row>
    <row r="101" spans="2:15" x14ac:dyDescent="0.25">
      <c r="B101" s="2">
        <v>10331</v>
      </c>
      <c r="C101" s="2" t="s">
        <v>99</v>
      </c>
      <c r="D101" s="3">
        <v>5.0061000000000003E-3</v>
      </c>
      <c r="E101" s="3">
        <v>5.0128999999999998E-3</v>
      </c>
      <c r="F101" s="3">
        <v>5.0061000000000003E-3</v>
      </c>
      <c r="G101" s="3">
        <v>5.0128999999999998E-3</v>
      </c>
      <c r="H101" s="3">
        <v>0</v>
      </c>
      <c r="I101" s="3">
        <v>0</v>
      </c>
      <c r="J101" s="7">
        <v>36.601999999999997</v>
      </c>
      <c r="K101" s="4">
        <f t="shared" si="1"/>
        <v>35.36</v>
      </c>
      <c r="L101" s="4">
        <f t="shared" si="1"/>
        <v>35.408000000000001</v>
      </c>
      <c r="N101" s="6"/>
      <c r="O101" s="6"/>
    </row>
    <row r="102" spans="2:15" x14ac:dyDescent="0.25">
      <c r="B102" s="2">
        <v>10333</v>
      </c>
      <c r="C102" s="2" t="s">
        <v>100</v>
      </c>
      <c r="D102" s="3">
        <v>2.6213E-3</v>
      </c>
      <c r="E102" s="3">
        <v>2.6213E-3</v>
      </c>
      <c r="F102" s="3">
        <v>2.6213E-3</v>
      </c>
      <c r="G102" s="3">
        <v>2.6213E-3</v>
      </c>
      <c r="H102" s="3">
        <v>0</v>
      </c>
      <c r="I102" s="3">
        <v>0</v>
      </c>
      <c r="J102" s="7">
        <v>18.515000000000001</v>
      </c>
      <c r="K102" s="4">
        <f t="shared" si="1"/>
        <v>18.515000000000001</v>
      </c>
      <c r="L102" s="4">
        <f t="shared" si="1"/>
        <v>18.515000000000001</v>
      </c>
      <c r="N102" s="6"/>
      <c r="O102" s="6"/>
    </row>
    <row r="103" spans="2:15" x14ac:dyDescent="0.25">
      <c r="B103" s="2">
        <v>10338</v>
      </c>
      <c r="C103" s="2" t="s">
        <v>101</v>
      </c>
      <c r="D103" s="3">
        <v>3.3599999999999998E-4</v>
      </c>
      <c r="E103" s="3">
        <v>3.3599999999999998E-4</v>
      </c>
      <c r="F103" s="3">
        <v>3.3599999999999998E-4</v>
      </c>
      <c r="G103" s="3">
        <v>3.3599999999999998E-4</v>
      </c>
      <c r="H103" s="3">
        <v>0</v>
      </c>
      <c r="I103" s="3">
        <v>0</v>
      </c>
      <c r="J103" s="7">
        <v>2.3730000000000002</v>
      </c>
      <c r="K103" s="4">
        <f t="shared" si="1"/>
        <v>2.3730000000000002</v>
      </c>
      <c r="L103" s="4">
        <f t="shared" si="1"/>
        <v>2.3730000000000002</v>
      </c>
      <c r="N103" s="6"/>
      <c r="O103" s="6"/>
    </row>
    <row r="104" spans="2:15" x14ac:dyDescent="0.25">
      <c r="B104" s="2">
        <v>10342</v>
      </c>
      <c r="C104" s="2" t="s">
        <v>102</v>
      </c>
      <c r="D104" s="3">
        <v>5.4105999999999998E-3</v>
      </c>
      <c r="E104" s="3">
        <v>5.4269000000000001E-3</v>
      </c>
      <c r="F104" s="3">
        <v>5.4105999999999998E-3</v>
      </c>
      <c r="G104" s="3">
        <v>5.4269000000000001E-3</v>
      </c>
      <c r="H104" s="3">
        <v>0</v>
      </c>
      <c r="I104" s="3">
        <v>0</v>
      </c>
      <c r="J104" s="7">
        <v>38.691000000000003</v>
      </c>
      <c r="K104" s="4">
        <f t="shared" si="1"/>
        <v>38.216999999999999</v>
      </c>
      <c r="L104" s="4">
        <f t="shared" si="1"/>
        <v>38.332000000000001</v>
      </c>
      <c r="N104" s="6"/>
      <c r="O104" s="6"/>
    </row>
    <row r="105" spans="2:15" x14ac:dyDescent="0.25">
      <c r="B105" s="2">
        <v>10343</v>
      </c>
      <c r="C105" s="2" t="s">
        <v>103</v>
      </c>
      <c r="D105" s="3">
        <v>1.6930999999999999E-3</v>
      </c>
      <c r="E105" s="3">
        <v>2.1423000000000002E-3</v>
      </c>
      <c r="F105" s="3">
        <v>1.6930999999999999E-3</v>
      </c>
      <c r="G105" s="3">
        <v>2.1423000000000002E-3</v>
      </c>
      <c r="H105" s="3">
        <v>0</v>
      </c>
      <c r="I105" s="3">
        <v>0</v>
      </c>
      <c r="J105" s="7">
        <v>31.388999999999999</v>
      </c>
      <c r="K105" s="4">
        <f t="shared" si="1"/>
        <v>11.959</v>
      </c>
      <c r="L105" s="4">
        <f t="shared" si="1"/>
        <v>15.132</v>
      </c>
      <c r="N105" s="6"/>
      <c r="O105" s="6"/>
    </row>
    <row r="106" spans="2:15" x14ac:dyDescent="0.25">
      <c r="B106" s="2">
        <v>10349</v>
      </c>
      <c r="C106" s="2" t="s">
        <v>104</v>
      </c>
      <c r="D106" s="3">
        <v>6.5281800000000001E-2</v>
      </c>
      <c r="E106" s="3">
        <v>6.4989400000000003E-2</v>
      </c>
      <c r="F106" s="3">
        <v>6.5281800000000001E-2</v>
      </c>
      <c r="G106" s="3">
        <v>6.4989400000000003E-2</v>
      </c>
      <c r="H106" s="3">
        <v>0</v>
      </c>
      <c r="I106" s="3">
        <v>0</v>
      </c>
      <c r="J106" s="7">
        <v>523.91099999999994</v>
      </c>
      <c r="K106" s="4">
        <f t="shared" si="1"/>
        <v>461.10899999999998</v>
      </c>
      <c r="L106" s="4">
        <f t="shared" si="1"/>
        <v>459.04399999999998</v>
      </c>
      <c r="N106" s="6"/>
      <c r="O106" s="6"/>
    </row>
    <row r="107" spans="2:15" x14ac:dyDescent="0.25">
      <c r="B107" s="2">
        <v>10352</v>
      </c>
      <c r="C107" s="2" t="s">
        <v>105</v>
      </c>
      <c r="D107" s="3">
        <v>2.2488999999999999E-3</v>
      </c>
      <c r="E107" s="3">
        <v>2.2520000000000001E-3</v>
      </c>
      <c r="F107" s="3">
        <v>2.2488999999999999E-3</v>
      </c>
      <c r="G107" s="3">
        <v>2.2520000000000001E-3</v>
      </c>
      <c r="H107" s="3">
        <v>0</v>
      </c>
      <c r="I107" s="3">
        <v>0</v>
      </c>
      <c r="J107" s="7">
        <v>15.907</v>
      </c>
      <c r="K107" s="4">
        <f t="shared" si="1"/>
        <v>15.885</v>
      </c>
      <c r="L107" s="4">
        <f t="shared" si="1"/>
        <v>15.907</v>
      </c>
      <c r="N107" s="6"/>
      <c r="O107" s="6"/>
    </row>
    <row r="108" spans="2:15" x14ac:dyDescent="0.25">
      <c r="B108" s="2">
        <v>10354</v>
      </c>
      <c r="C108" s="2" t="s">
        <v>106</v>
      </c>
      <c r="D108" s="3">
        <v>0.10469299999999999</v>
      </c>
      <c r="E108" s="3">
        <v>0.10466350000000001</v>
      </c>
      <c r="F108" s="3">
        <v>5.0340799999999991E-2</v>
      </c>
      <c r="G108" s="3">
        <v>5.0311300000000003E-2</v>
      </c>
      <c r="H108" s="3">
        <v>5.4352200000000003E-2</v>
      </c>
      <c r="I108" s="3">
        <v>5.4352200000000003E-2</v>
      </c>
      <c r="J108" s="7">
        <v>799.07</v>
      </c>
      <c r="K108" s="4">
        <f t="shared" si="1"/>
        <v>739.48500000000001</v>
      </c>
      <c r="L108" s="4">
        <f t="shared" si="1"/>
        <v>739.27700000000004</v>
      </c>
      <c r="N108" s="6"/>
      <c r="O108" s="6"/>
    </row>
    <row r="109" spans="2:15" x14ac:dyDescent="0.25">
      <c r="B109" s="2">
        <v>10360</v>
      </c>
      <c r="C109" s="2" t="s">
        <v>138</v>
      </c>
      <c r="D109" s="3">
        <v>9.5779999999999997E-4</v>
      </c>
      <c r="E109" s="3">
        <v>9.5779999999999997E-4</v>
      </c>
      <c r="F109" s="3">
        <v>9.5779999999999997E-4</v>
      </c>
      <c r="G109" s="3">
        <v>9.5779999999999997E-4</v>
      </c>
      <c r="H109" s="3">
        <v>0</v>
      </c>
      <c r="I109" s="3">
        <v>0</v>
      </c>
      <c r="J109" s="7">
        <v>6.7649999999999997</v>
      </c>
      <c r="K109" s="4">
        <f t="shared" si="1"/>
        <v>6.7649999999999997</v>
      </c>
      <c r="L109" s="4">
        <f t="shared" si="1"/>
        <v>6.7649999999999997</v>
      </c>
      <c r="N109" s="6"/>
      <c r="O109" s="6"/>
    </row>
    <row r="110" spans="2:15" x14ac:dyDescent="0.25">
      <c r="B110" s="2">
        <v>10363</v>
      </c>
      <c r="C110" s="2" t="s">
        <v>107</v>
      </c>
      <c r="D110" s="3">
        <v>1.2890499999999999E-2</v>
      </c>
      <c r="E110" s="3">
        <v>1.29166E-2</v>
      </c>
      <c r="F110" s="3">
        <v>1.2890499999999999E-2</v>
      </c>
      <c r="G110" s="3">
        <v>1.29166E-2</v>
      </c>
      <c r="H110" s="3">
        <v>0</v>
      </c>
      <c r="I110" s="3">
        <v>0</v>
      </c>
      <c r="J110" s="7">
        <v>100.706</v>
      </c>
      <c r="K110" s="4">
        <f t="shared" si="1"/>
        <v>91.05</v>
      </c>
      <c r="L110" s="4">
        <f t="shared" si="1"/>
        <v>91.234999999999999</v>
      </c>
      <c r="N110" s="6"/>
      <c r="O110" s="6"/>
    </row>
    <row r="111" spans="2:15" x14ac:dyDescent="0.25">
      <c r="B111" s="2">
        <v>10369</v>
      </c>
      <c r="C111" s="2" t="s">
        <v>108</v>
      </c>
      <c r="D111" s="3">
        <v>2.3264000000000002E-3</v>
      </c>
      <c r="E111" s="3">
        <v>2.3264000000000002E-3</v>
      </c>
      <c r="F111" s="3">
        <v>2.3264000000000002E-3</v>
      </c>
      <c r="G111" s="3">
        <v>2.3264000000000002E-3</v>
      </c>
      <c r="H111" s="3">
        <v>0</v>
      </c>
      <c r="I111" s="3">
        <v>0</v>
      </c>
      <c r="J111" s="7">
        <v>16.431999999999999</v>
      </c>
      <c r="K111" s="4">
        <f t="shared" si="1"/>
        <v>16.431999999999999</v>
      </c>
      <c r="L111" s="4">
        <f t="shared" si="1"/>
        <v>16.431999999999999</v>
      </c>
      <c r="N111" s="6"/>
      <c r="O111" s="6"/>
    </row>
    <row r="112" spans="2:15" x14ac:dyDescent="0.25">
      <c r="B112" s="2">
        <v>10370</v>
      </c>
      <c r="C112" s="2" t="s">
        <v>109</v>
      </c>
      <c r="D112" s="3">
        <v>5.2217E-2</v>
      </c>
      <c r="E112" s="3">
        <v>5.1990099999999997E-2</v>
      </c>
      <c r="F112" s="3">
        <v>2.2612199999999999E-2</v>
      </c>
      <c r="G112" s="3">
        <v>2.2385299999999997E-2</v>
      </c>
      <c r="H112" s="3">
        <v>2.9604800000000001E-2</v>
      </c>
      <c r="I112" s="3">
        <v>2.9604800000000001E-2</v>
      </c>
      <c r="J112" s="7">
        <v>402.39</v>
      </c>
      <c r="K112" s="4">
        <f t="shared" si="1"/>
        <v>368.82799999999997</v>
      </c>
      <c r="L112" s="4">
        <f t="shared" si="1"/>
        <v>367.22500000000002</v>
      </c>
      <c r="N112" s="6"/>
      <c r="O112" s="6"/>
    </row>
    <row r="113" spans="2:15" x14ac:dyDescent="0.25">
      <c r="B113" s="2">
        <v>10371</v>
      </c>
      <c r="C113" s="2" t="s">
        <v>110</v>
      </c>
      <c r="D113" s="3">
        <v>1.5619E-3</v>
      </c>
      <c r="E113" s="3">
        <v>1.5619E-3</v>
      </c>
      <c r="F113" s="3">
        <v>1.5619E-3</v>
      </c>
      <c r="G113" s="3">
        <v>1.5619E-3</v>
      </c>
      <c r="H113" s="3">
        <v>0</v>
      </c>
      <c r="I113" s="3">
        <v>0</v>
      </c>
      <c r="J113" s="7">
        <v>11.032</v>
      </c>
      <c r="K113" s="4">
        <f t="shared" si="1"/>
        <v>11.032</v>
      </c>
      <c r="L113" s="4">
        <f t="shared" si="1"/>
        <v>11.032</v>
      </c>
      <c r="N113" s="6"/>
      <c r="O113" s="6"/>
    </row>
    <row r="114" spans="2:15" x14ac:dyDescent="0.25">
      <c r="B114" s="2">
        <v>10376</v>
      </c>
      <c r="C114" s="2" t="s">
        <v>111</v>
      </c>
      <c r="D114" s="3">
        <v>7.9322999999999998E-3</v>
      </c>
      <c r="E114" s="3">
        <v>7.9322999999999998E-3</v>
      </c>
      <c r="F114" s="3">
        <v>7.9322999999999998E-3</v>
      </c>
      <c r="G114" s="3">
        <v>7.9322999999999998E-3</v>
      </c>
      <c r="H114" s="3">
        <v>0</v>
      </c>
      <c r="I114" s="3">
        <v>0</v>
      </c>
      <c r="J114" s="7">
        <v>56.029000000000003</v>
      </c>
      <c r="K114" s="4">
        <f t="shared" si="1"/>
        <v>56.029000000000003</v>
      </c>
      <c r="L114" s="4">
        <f t="shared" si="1"/>
        <v>56.029000000000003</v>
      </c>
      <c r="N114" s="6"/>
      <c r="O114" s="6"/>
    </row>
    <row r="115" spans="2:15" x14ac:dyDescent="0.25">
      <c r="B115" s="2">
        <v>10378</v>
      </c>
      <c r="C115" s="2" t="s">
        <v>112</v>
      </c>
      <c r="D115" s="3">
        <v>2.8610000000000002E-4</v>
      </c>
      <c r="E115" s="3">
        <v>2.8610000000000002E-4</v>
      </c>
      <c r="F115" s="3">
        <v>2.8610000000000002E-4</v>
      </c>
      <c r="G115" s="3">
        <v>2.8610000000000002E-4</v>
      </c>
      <c r="H115" s="3">
        <v>0</v>
      </c>
      <c r="I115" s="3">
        <v>0</v>
      </c>
      <c r="J115" s="7">
        <v>2.0209999999999999</v>
      </c>
      <c r="K115" s="4">
        <f t="shared" si="1"/>
        <v>2.0209999999999999</v>
      </c>
      <c r="L115" s="4">
        <f t="shared" si="1"/>
        <v>2.0209999999999999</v>
      </c>
      <c r="N115" s="6"/>
      <c r="O115" s="6"/>
    </row>
    <row r="116" spans="2:15" x14ac:dyDescent="0.25">
      <c r="B116" s="2">
        <v>10379</v>
      </c>
      <c r="C116" s="2" t="s">
        <v>113</v>
      </c>
      <c r="D116" s="3">
        <v>6.4979999999999997E-4</v>
      </c>
      <c r="E116" s="3">
        <v>6.5280000000000004E-4</v>
      </c>
      <c r="F116" s="3">
        <v>6.4979999999999997E-4</v>
      </c>
      <c r="G116" s="3">
        <v>6.5280000000000004E-4</v>
      </c>
      <c r="H116" s="3">
        <v>0</v>
      </c>
      <c r="I116" s="3">
        <v>0</v>
      </c>
      <c r="J116" s="7">
        <v>4.8079999999999998</v>
      </c>
      <c r="K116" s="4">
        <f t="shared" si="1"/>
        <v>4.59</v>
      </c>
      <c r="L116" s="4">
        <f t="shared" si="1"/>
        <v>4.6109999999999998</v>
      </c>
      <c r="N116" s="6"/>
      <c r="O116" s="6"/>
    </row>
    <row r="117" spans="2:15" x14ac:dyDescent="0.25">
      <c r="B117" s="2">
        <v>10388</v>
      </c>
      <c r="C117" s="2" t="s">
        <v>114</v>
      </c>
      <c r="D117" s="3">
        <v>1.6029600000000001E-2</v>
      </c>
      <c r="E117" s="3">
        <v>1.6029600000000001E-2</v>
      </c>
      <c r="F117" s="3">
        <v>1.6029600000000001E-2</v>
      </c>
      <c r="G117" s="3">
        <v>1.6029600000000001E-2</v>
      </c>
      <c r="H117" s="3">
        <v>0</v>
      </c>
      <c r="I117" s="3">
        <v>0</v>
      </c>
      <c r="J117" s="7">
        <v>113.223</v>
      </c>
      <c r="K117" s="4">
        <f t="shared" si="1"/>
        <v>113.223</v>
      </c>
      <c r="L117" s="4">
        <f t="shared" si="1"/>
        <v>113.223</v>
      </c>
      <c r="N117" s="6"/>
      <c r="O117" s="6"/>
    </row>
    <row r="118" spans="2:15" x14ac:dyDescent="0.25">
      <c r="B118" s="2">
        <v>10391</v>
      </c>
      <c r="C118" s="2" t="s">
        <v>115</v>
      </c>
      <c r="D118" s="3">
        <v>4.2440000000000004E-3</v>
      </c>
      <c r="E118" s="3">
        <v>4.2440000000000004E-3</v>
      </c>
      <c r="F118" s="3">
        <v>4.2440000000000004E-3</v>
      </c>
      <c r="G118" s="3">
        <v>4.2440000000000004E-3</v>
      </c>
      <c r="H118" s="3">
        <v>0</v>
      </c>
      <c r="I118" s="3">
        <v>0</v>
      </c>
      <c r="J118" s="7">
        <v>29.977</v>
      </c>
      <c r="K118" s="4">
        <f t="shared" si="1"/>
        <v>29.977</v>
      </c>
      <c r="L118" s="4">
        <f t="shared" si="1"/>
        <v>29.977</v>
      </c>
      <c r="N118" s="6"/>
      <c r="O118" s="6"/>
    </row>
    <row r="119" spans="2:15" x14ac:dyDescent="0.25">
      <c r="B119" s="2">
        <v>10406</v>
      </c>
      <c r="C119" s="2" t="s">
        <v>116</v>
      </c>
      <c r="D119" s="3">
        <v>6.4800000000000003E-5</v>
      </c>
      <c r="E119" s="3">
        <v>6.4800000000000003E-5</v>
      </c>
      <c r="F119" s="3">
        <v>6.4800000000000003E-5</v>
      </c>
      <c r="G119" s="3">
        <v>6.4800000000000003E-5</v>
      </c>
      <c r="H119" s="3">
        <v>0</v>
      </c>
      <c r="I119" s="3">
        <v>0</v>
      </c>
      <c r="J119" s="7">
        <v>0.45800000000000002</v>
      </c>
      <c r="K119" s="4">
        <f t="shared" si="1"/>
        <v>0.45800000000000002</v>
      </c>
      <c r="L119" s="4">
        <f t="shared" si="1"/>
        <v>0.45800000000000002</v>
      </c>
      <c r="N119" s="6"/>
      <c r="O119" s="6"/>
    </row>
    <row r="120" spans="2:15" x14ac:dyDescent="0.25">
      <c r="B120" s="2">
        <v>10408</v>
      </c>
      <c r="C120" s="2" t="s">
        <v>117</v>
      </c>
      <c r="D120" s="3">
        <v>2.162E-4</v>
      </c>
      <c r="E120" s="3">
        <v>2.162E-4</v>
      </c>
      <c r="F120" s="3">
        <v>2.162E-4</v>
      </c>
      <c r="G120" s="3">
        <v>2.162E-4</v>
      </c>
      <c r="H120" s="3">
        <v>0</v>
      </c>
      <c r="I120" s="3">
        <v>0</v>
      </c>
      <c r="J120" s="7">
        <v>1.5269999999999999</v>
      </c>
      <c r="K120" s="4">
        <f t="shared" si="1"/>
        <v>1.5269999999999999</v>
      </c>
      <c r="L120" s="4">
        <f t="shared" si="1"/>
        <v>1.5269999999999999</v>
      </c>
      <c r="N120" s="6"/>
      <c r="O120" s="6"/>
    </row>
    <row r="121" spans="2:15" x14ac:dyDescent="0.25">
      <c r="B121" s="2">
        <v>10409</v>
      </c>
      <c r="C121" s="2" t="s">
        <v>118</v>
      </c>
      <c r="D121" s="3">
        <v>2.8911000000000002E-3</v>
      </c>
      <c r="E121" s="3">
        <v>2.8911000000000002E-3</v>
      </c>
      <c r="F121" s="3">
        <v>2.8911000000000002E-3</v>
      </c>
      <c r="G121" s="3">
        <v>2.8911000000000002E-3</v>
      </c>
      <c r="H121" s="3">
        <v>0</v>
      </c>
      <c r="I121" s="3">
        <v>0</v>
      </c>
      <c r="J121" s="7">
        <v>20.420999999999999</v>
      </c>
      <c r="K121" s="4">
        <f t="shared" si="1"/>
        <v>20.420999999999999</v>
      </c>
      <c r="L121" s="4">
        <f t="shared" si="1"/>
        <v>20.420999999999999</v>
      </c>
      <c r="N121" s="6"/>
      <c r="O121" s="6"/>
    </row>
    <row r="122" spans="2:15" x14ac:dyDescent="0.25">
      <c r="B122" s="2">
        <v>10426</v>
      </c>
      <c r="C122" s="2" t="s">
        <v>119</v>
      </c>
      <c r="D122" s="3">
        <v>4.4873999999999999E-3</v>
      </c>
      <c r="E122" s="3">
        <v>5.1729999999999996E-3</v>
      </c>
      <c r="F122" s="3">
        <v>4.4873999999999999E-3</v>
      </c>
      <c r="G122" s="3">
        <v>5.1729999999999996E-3</v>
      </c>
      <c r="H122" s="3">
        <v>0</v>
      </c>
      <c r="I122" s="3">
        <v>0</v>
      </c>
      <c r="J122" s="7">
        <v>36.539000000000001</v>
      </c>
      <c r="K122" s="4">
        <f t="shared" si="1"/>
        <v>31.696000000000002</v>
      </c>
      <c r="L122" s="4">
        <f t="shared" si="1"/>
        <v>36.539000000000001</v>
      </c>
      <c r="N122" s="6"/>
      <c r="O122" s="6"/>
    </row>
    <row r="123" spans="2:15" x14ac:dyDescent="0.25">
      <c r="B123" s="2">
        <v>10434</v>
      </c>
      <c r="C123" s="2" t="s">
        <v>120</v>
      </c>
      <c r="D123" s="3">
        <v>3.8448000000000002E-3</v>
      </c>
      <c r="E123" s="3">
        <v>3.8448000000000002E-3</v>
      </c>
      <c r="F123" s="3">
        <v>3.8448000000000002E-3</v>
      </c>
      <c r="G123" s="3">
        <v>3.8448000000000002E-3</v>
      </c>
      <c r="H123" s="3">
        <v>0</v>
      </c>
      <c r="I123" s="3">
        <v>0</v>
      </c>
      <c r="J123" s="7">
        <v>27.157</v>
      </c>
      <c r="K123" s="4">
        <f t="shared" si="1"/>
        <v>27.157</v>
      </c>
      <c r="L123" s="4">
        <f t="shared" si="1"/>
        <v>27.157</v>
      </c>
      <c r="N123" s="6"/>
      <c r="O123" s="6"/>
    </row>
    <row r="124" spans="2:15" x14ac:dyDescent="0.25">
      <c r="B124" s="2">
        <v>10436</v>
      </c>
      <c r="C124" s="2" t="s">
        <v>121</v>
      </c>
      <c r="D124" s="3">
        <v>2.7114999999999999E-3</v>
      </c>
      <c r="E124" s="3">
        <v>2.7114999999999999E-3</v>
      </c>
      <c r="F124" s="3">
        <v>2.7114999999999999E-3</v>
      </c>
      <c r="G124" s="3">
        <v>2.7114999999999999E-3</v>
      </c>
      <c r="H124" s="3">
        <v>0</v>
      </c>
      <c r="I124" s="3">
        <v>0</v>
      </c>
      <c r="J124" s="7">
        <v>19.152000000000001</v>
      </c>
      <c r="K124" s="4">
        <f t="shared" si="1"/>
        <v>19.152000000000001</v>
      </c>
      <c r="L124" s="4">
        <f t="shared" si="1"/>
        <v>19.152000000000001</v>
      </c>
      <c r="N124" s="6"/>
      <c r="O124" s="6"/>
    </row>
    <row r="125" spans="2:15" x14ac:dyDescent="0.25">
      <c r="B125" s="2">
        <v>10440</v>
      </c>
      <c r="C125" s="2" t="s">
        <v>122</v>
      </c>
      <c r="D125" s="3">
        <v>7.0859999999999999E-4</v>
      </c>
      <c r="E125" s="3">
        <v>7.0859999999999999E-4</v>
      </c>
      <c r="F125" s="3">
        <v>7.0859999999999999E-4</v>
      </c>
      <c r="G125" s="3">
        <v>7.0859999999999999E-4</v>
      </c>
      <c r="H125" s="3">
        <v>0</v>
      </c>
      <c r="I125" s="3">
        <v>0</v>
      </c>
      <c r="J125" s="7">
        <v>5.0049999999999999</v>
      </c>
      <c r="K125" s="4">
        <f t="shared" si="1"/>
        <v>5.0049999999999999</v>
      </c>
      <c r="L125" s="4">
        <f t="shared" si="1"/>
        <v>5.0049999999999999</v>
      </c>
      <c r="N125" s="6"/>
      <c r="O125" s="6"/>
    </row>
    <row r="126" spans="2:15" x14ac:dyDescent="0.25">
      <c r="B126" s="2">
        <v>10442</v>
      </c>
      <c r="C126" s="2" t="s">
        <v>123</v>
      </c>
      <c r="D126" s="3">
        <v>1.7817E-3</v>
      </c>
      <c r="E126" s="3">
        <v>1.7887999999999999E-3</v>
      </c>
      <c r="F126" s="3">
        <v>1.7817E-3</v>
      </c>
      <c r="G126" s="3">
        <v>1.7887999999999999E-3</v>
      </c>
      <c r="H126" s="3">
        <v>0</v>
      </c>
      <c r="I126" s="3">
        <v>0</v>
      </c>
      <c r="J126" s="7">
        <v>13.396000000000001</v>
      </c>
      <c r="K126" s="4">
        <f t="shared" si="1"/>
        <v>12.585000000000001</v>
      </c>
      <c r="L126" s="4">
        <f t="shared" si="1"/>
        <v>12.635</v>
      </c>
      <c r="N126" s="6"/>
      <c r="O126" s="6"/>
    </row>
    <row r="127" spans="2:15" x14ac:dyDescent="0.25">
      <c r="B127" s="2">
        <v>10446</v>
      </c>
      <c r="C127" s="2" t="s">
        <v>124</v>
      </c>
      <c r="D127" s="3">
        <v>1.3558799999999999E-2</v>
      </c>
      <c r="E127" s="3">
        <v>1.3558799999999999E-2</v>
      </c>
      <c r="F127" s="3">
        <v>1.3558799999999999E-2</v>
      </c>
      <c r="G127" s="3">
        <v>1.3558799999999999E-2</v>
      </c>
      <c r="H127" s="3">
        <v>0</v>
      </c>
      <c r="I127" s="3">
        <v>0</v>
      </c>
      <c r="J127" s="7">
        <v>95.771000000000001</v>
      </c>
      <c r="K127" s="4">
        <f t="shared" si="1"/>
        <v>95.771000000000001</v>
      </c>
      <c r="L127" s="4">
        <f t="shared" si="1"/>
        <v>95.771000000000001</v>
      </c>
      <c r="N127" s="6"/>
      <c r="O127" s="6"/>
    </row>
    <row r="128" spans="2:15" x14ac:dyDescent="0.25">
      <c r="B128" s="2">
        <v>10448</v>
      </c>
      <c r="C128" s="2" t="s">
        <v>125</v>
      </c>
      <c r="D128" s="3">
        <v>1.1666999999999999E-3</v>
      </c>
      <c r="E128" s="3">
        <v>1.1659999999999999E-3</v>
      </c>
      <c r="F128" s="3">
        <v>1.1666999999999999E-3</v>
      </c>
      <c r="G128" s="3">
        <v>1.1659999999999999E-3</v>
      </c>
      <c r="H128" s="3">
        <v>0</v>
      </c>
      <c r="I128" s="3">
        <v>0</v>
      </c>
      <c r="J128" s="7">
        <v>8.4809999999999999</v>
      </c>
      <c r="K128" s="4">
        <f t="shared" si="1"/>
        <v>8.2409999999999997</v>
      </c>
      <c r="L128" s="4">
        <f t="shared" si="1"/>
        <v>8.2360000000000007</v>
      </c>
      <c r="N128" s="6"/>
      <c r="O128" s="6"/>
    </row>
    <row r="129" spans="2:15" x14ac:dyDescent="0.25">
      <c r="B129" s="2">
        <v>10451</v>
      </c>
      <c r="C129" s="2" t="s">
        <v>126</v>
      </c>
      <c r="D129" s="3">
        <v>3.7152000000000001E-3</v>
      </c>
      <c r="E129" s="3">
        <v>3.7951E-3</v>
      </c>
      <c r="F129" s="3">
        <v>3.7152000000000001E-3</v>
      </c>
      <c r="G129" s="3">
        <v>3.7951E-3</v>
      </c>
      <c r="H129" s="3">
        <v>0</v>
      </c>
      <c r="I129" s="3">
        <v>0</v>
      </c>
      <c r="J129" s="7">
        <v>26.832999999999998</v>
      </c>
      <c r="K129" s="4">
        <f t="shared" si="1"/>
        <v>26.242000000000001</v>
      </c>
      <c r="L129" s="4">
        <f t="shared" si="1"/>
        <v>26.806000000000001</v>
      </c>
      <c r="N129" s="6"/>
      <c r="O129" s="6"/>
    </row>
    <row r="130" spans="2:15" x14ac:dyDescent="0.25">
      <c r="B130" s="2">
        <v>10482</v>
      </c>
      <c r="C130" s="2" t="s">
        <v>127</v>
      </c>
      <c r="D130" s="3">
        <v>3.9290000000000001E-4</v>
      </c>
      <c r="E130" s="3">
        <v>3.9770000000000002E-4</v>
      </c>
      <c r="F130" s="3">
        <v>3.9290000000000001E-4</v>
      </c>
      <c r="G130" s="3">
        <v>3.9770000000000002E-4</v>
      </c>
      <c r="H130" s="3">
        <v>0</v>
      </c>
      <c r="I130" s="3">
        <v>0</v>
      </c>
      <c r="J130" s="7">
        <v>4.1139999999999999</v>
      </c>
      <c r="K130" s="4">
        <f t="shared" si="1"/>
        <v>2.7749999999999999</v>
      </c>
      <c r="L130" s="4">
        <f t="shared" si="1"/>
        <v>2.8090000000000002</v>
      </c>
      <c r="N130" s="6"/>
      <c r="O130" s="6"/>
    </row>
    <row r="131" spans="2:15" x14ac:dyDescent="0.25">
      <c r="B131" s="2">
        <v>10502</v>
      </c>
      <c r="C131" s="2" t="s">
        <v>128</v>
      </c>
      <c r="D131" s="3">
        <v>2.6354E-3</v>
      </c>
      <c r="E131" s="3">
        <v>2.6484999999999998E-3</v>
      </c>
      <c r="F131" s="3">
        <v>2.6354E-3</v>
      </c>
      <c r="G131" s="3">
        <v>2.6484999999999998E-3</v>
      </c>
      <c r="H131" s="3">
        <v>0</v>
      </c>
      <c r="I131" s="3">
        <v>0</v>
      </c>
      <c r="J131" s="7">
        <v>18.707000000000001</v>
      </c>
      <c r="K131" s="4">
        <f t="shared" si="1"/>
        <v>18.614999999999998</v>
      </c>
      <c r="L131" s="4">
        <f t="shared" si="1"/>
        <v>18.707000000000001</v>
      </c>
      <c r="N131" s="6"/>
      <c r="O131" s="6"/>
    </row>
    <row r="132" spans="2:15" x14ac:dyDescent="0.25">
      <c r="B132" s="2">
        <v>13927</v>
      </c>
      <c r="C132" s="2" t="s">
        <v>136</v>
      </c>
      <c r="D132" s="3">
        <v>5.0489999999999997E-4</v>
      </c>
      <c r="E132" s="3">
        <v>5.7589999999999996E-4</v>
      </c>
      <c r="F132" s="3">
        <v>5.0489999999999997E-4</v>
      </c>
      <c r="G132" s="3">
        <v>5.7589999999999996E-4</v>
      </c>
      <c r="H132" s="3">
        <v>0</v>
      </c>
      <c r="I132" s="3">
        <v>0</v>
      </c>
      <c r="J132" s="7">
        <v>4.0730000000000004</v>
      </c>
      <c r="K132" s="4">
        <f t="shared" ref="K132:L137" si="2">ROUND(D132*SUM($J$3:$J$136),3)</f>
        <v>3.5659999999999998</v>
      </c>
      <c r="L132" s="4">
        <f t="shared" si="2"/>
        <v>4.0679999999999996</v>
      </c>
      <c r="N132" s="6"/>
      <c r="O132" s="6"/>
    </row>
    <row r="133" spans="2:15" x14ac:dyDescent="0.25">
      <c r="B133" s="2">
        <v>10597</v>
      </c>
      <c r="C133" s="2" t="s">
        <v>129</v>
      </c>
      <c r="D133" s="3">
        <v>1.7435E-3</v>
      </c>
      <c r="E133" s="3">
        <v>1.7442E-3</v>
      </c>
      <c r="F133" s="3">
        <v>1.7435E-3</v>
      </c>
      <c r="G133" s="3">
        <v>1.7442E-3</v>
      </c>
      <c r="H133" s="3">
        <v>0</v>
      </c>
      <c r="I133" s="3">
        <v>0</v>
      </c>
      <c r="J133" s="7">
        <v>12.936999999999999</v>
      </c>
      <c r="K133" s="4">
        <f t="shared" si="2"/>
        <v>12.315</v>
      </c>
      <c r="L133" s="4">
        <f t="shared" si="2"/>
        <v>12.32</v>
      </c>
      <c r="N133" s="6"/>
      <c r="O133" s="6"/>
    </row>
    <row r="134" spans="2:15" x14ac:dyDescent="0.25">
      <c r="B134" s="2">
        <v>10706</v>
      </c>
      <c r="C134" s="2" t="s">
        <v>130</v>
      </c>
      <c r="D134" s="3">
        <v>2.3717999999999999E-3</v>
      </c>
      <c r="E134" s="3">
        <v>2.3908000000000002E-3</v>
      </c>
      <c r="F134" s="3">
        <v>2.3717999999999999E-3</v>
      </c>
      <c r="G134" s="3">
        <v>2.3908000000000002E-3</v>
      </c>
      <c r="H134" s="3">
        <v>0</v>
      </c>
      <c r="I134" s="3">
        <v>0</v>
      </c>
      <c r="J134" s="7">
        <v>17.277999999999999</v>
      </c>
      <c r="K134" s="4">
        <f t="shared" si="2"/>
        <v>16.753</v>
      </c>
      <c r="L134" s="4">
        <f t="shared" si="2"/>
        <v>16.887</v>
      </c>
      <c r="N134" s="6"/>
      <c r="O134" s="6"/>
    </row>
    <row r="135" spans="2:15" x14ac:dyDescent="0.25">
      <c r="B135" s="2">
        <v>11680</v>
      </c>
      <c r="C135" s="2" t="s">
        <v>131</v>
      </c>
      <c r="D135" s="3">
        <v>8.9599999999999999E-4</v>
      </c>
      <c r="E135" s="3">
        <v>8.9599999999999999E-4</v>
      </c>
      <c r="F135" s="3">
        <v>8.9599999999999999E-4</v>
      </c>
      <c r="G135" s="3">
        <v>8.9599999999999999E-4</v>
      </c>
      <c r="H135" s="3">
        <v>0</v>
      </c>
      <c r="I135" s="3">
        <v>0</v>
      </c>
      <c r="J135" s="7">
        <v>6.3289999999999997</v>
      </c>
      <c r="K135" s="4">
        <f t="shared" si="2"/>
        <v>6.3289999999999997</v>
      </c>
      <c r="L135" s="4">
        <f t="shared" si="2"/>
        <v>6.3289999999999997</v>
      </c>
      <c r="N135" s="6"/>
      <c r="O135" s="6"/>
    </row>
    <row r="136" spans="2:15" x14ac:dyDescent="0.25">
      <c r="B136" s="2">
        <v>12026</v>
      </c>
      <c r="C136" s="2" t="s">
        <v>132</v>
      </c>
      <c r="D136" s="3">
        <v>6.3953999999999999E-3</v>
      </c>
      <c r="E136" s="3">
        <v>6.3953999999999999E-3</v>
      </c>
      <c r="F136" s="3">
        <v>6.3953999999999999E-3</v>
      </c>
      <c r="G136" s="3">
        <v>6.3953999999999999E-3</v>
      </c>
      <c r="H136" s="3">
        <v>0</v>
      </c>
      <c r="I136" s="3">
        <v>0</v>
      </c>
      <c r="J136" s="7">
        <v>45.173000000000002</v>
      </c>
      <c r="K136" s="4">
        <f t="shared" si="2"/>
        <v>45.173000000000002</v>
      </c>
      <c r="L136" s="4">
        <f t="shared" si="2"/>
        <v>45.173000000000002</v>
      </c>
      <c r="N136" s="6"/>
      <c r="O136" s="6"/>
    </row>
    <row r="137" spans="2:15" x14ac:dyDescent="0.25">
      <c r="B137" s="2">
        <v>10298</v>
      </c>
      <c r="C137" s="2" t="s">
        <v>133</v>
      </c>
      <c r="D137" s="3">
        <v>8.4679199999999996E-2</v>
      </c>
      <c r="E137" s="3">
        <v>8.4690799999999997E-2</v>
      </c>
      <c r="F137" s="3">
        <v>8.4679199999999996E-2</v>
      </c>
      <c r="G137" s="3">
        <v>8.4690799999999997E-2</v>
      </c>
      <c r="H137" s="3">
        <v>0</v>
      </c>
      <c r="I137" s="3">
        <v>0</v>
      </c>
      <c r="J137" s="7">
        <v>602.27600000000007</v>
      </c>
      <c r="K137" s="4">
        <f t="shared" si="2"/>
        <v>598.12</v>
      </c>
      <c r="L137" s="4">
        <f t="shared" si="2"/>
        <v>598.202</v>
      </c>
      <c r="N137" s="6"/>
      <c r="O137" s="6"/>
    </row>
    <row r="138" spans="2:15" x14ac:dyDescent="0.25">
      <c r="B138" s="2" t="s">
        <v>135</v>
      </c>
      <c r="K138" s="5"/>
    </row>
    <row r="139" spans="2:15" x14ac:dyDescent="0.25">
      <c r="B139" s="2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E89CBD2452B74085187101D2905194" ma:contentTypeVersion="1" ma:contentTypeDescription="Create a new document." ma:contentTypeScope="" ma:versionID="bc4ea04e80b623f290c39f3e8a114e29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6f9746fe128b0ca74698fd9d7c13d39e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internalName="PublishingStartDate">
      <xsd:simpleType>
        <xsd:restriction base="dms:Unknown"/>
      </xsd:simpleType>
    </xsd:element>
    <xsd:element name="PublishingExpirationDate" ma:index="9" nillable="true" ma:displayName="Scheduling End Dat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2E74470-88EA-4B23-B073-AA8AE67A81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2FF244B-B578-4950-8553-627DD103DC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069C87-C466-41D4-992B-9B34388D210B}">
  <ds:schemaRefs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TOCA 09262024</vt:lpstr>
      <vt:lpstr>TOCA 09022023</vt:lpstr>
      <vt:lpstr>TOCA 12022022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BPA User</dc:creator>
  <cp:lastModifiedBy>Allen,Clarissa A (BPA) - PSS-SEATTLE</cp:lastModifiedBy>
  <cp:lastPrinted>2023-09-25T15:05:56Z</cp:lastPrinted>
  <dcterms:created xsi:type="dcterms:W3CDTF">2014-12-15T17:47:42Z</dcterms:created>
  <dcterms:modified xsi:type="dcterms:W3CDTF">2024-11-08T16:15:19Z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0x01010058E89CBD2452B74085187101D2905194</vt:lpwstr>
  </property>
  <property fmtid="{D5CDD505-2E9C-101B-9397-08002B2CF9AE}" pid="3" name="TemplateUrl">
    <vt:lpwstr/>
  </property>
  <property fmtid="{D5CDD505-2E9C-101B-9397-08002B2CF9AE}" pid="4" name="Order">
    <vt:r8>3100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</Properties>
</file>